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5200" windowHeight="11760"/>
  </bookViews>
  <sheets>
    <sheet name="PORTADA" sheetId="77" r:id="rId1"/>
    <sheet name="101" sheetId="1" r:id="rId2"/>
    <sheet name="103" sheetId="4" r:id="rId3"/>
    <sheet name="102" sheetId="2" r:id="rId4"/>
    <sheet name="104" sheetId="5" r:id="rId5"/>
    <sheet name="105" sheetId="6" r:id="rId6"/>
    <sheet name="106" sheetId="8" r:id="rId7"/>
    <sheet name="107" sheetId="10" r:id="rId8"/>
    <sheet name="110" sheetId="12" r:id="rId9"/>
    <sheet name="111" sheetId="13" r:id="rId10"/>
    <sheet name="151" sheetId="14" r:id="rId11"/>
    <sheet name="201" sheetId="15" r:id="rId12"/>
    <sheet name="202" sheetId="17" r:id="rId13"/>
    <sheet name="203" sheetId="18" r:id="rId14"/>
    <sheet name="204" sheetId="19" r:id="rId15"/>
    <sheet name="205" sheetId="21" r:id="rId16"/>
    <sheet name="206" sheetId="22" r:id="rId17"/>
    <sheet name="207" sheetId="24" r:id="rId18"/>
    <sheet name="208" sheetId="25" r:id="rId19"/>
    <sheet name="209" sheetId="26" r:id="rId20"/>
    <sheet name="210" sheetId="27" r:id="rId21"/>
    <sheet name="211" sheetId="28" r:id="rId22"/>
    <sheet name="212" sheetId="29" r:id="rId23"/>
    <sheet name="213" sheetId="30" r:id="rId24"/>
    <sheet name="214" sheetId="31" r:id="rId25"/>
    <sheet name="215" sheetId="32" r:id="rId26"/>
    <sheet name="216" sheetId="33" r:id="rId27"/>
    <sheet name="217" sheetId="34" r:id="rId28"/>
    <sheet name="218" sheetId="36" r:id="rId29"/>
    <sheet name="219" sheetId="37" r:id="rId30"/>
    <sheet name="220" sheetId="38" r:id="rId31"/>
    <sheet name="222" sheetId="39" r:id="rId32"/>
    <sheet name="251" sheetId="40" r:id="rId33"/>
    <sheet name="252" sheetId="41" r:id="rId34"/>
    <sheet name="253" sheetId="42" r:id="rId35"/>
    <sheet name="254" sheetId="43" r:id="rId36"/>
    <sheet name="255" sheetId="44" r:id="rId37"/>
    <sheet name="256" sheetId="45" r:id="rId38"/>
    <sheet name="257" sheetId="46" r:id="rId39"/>
    <sheet name="258" sheetId="47" r:id="rId40"/>
    <sheet name="259" sheetId="48" r:id="rId41"/>
    <sheet name="260" sheetId="49" r:id="rId42"/>
    <sheet name="261" sheetId="50" r:id="rId43"/>
    <sheet name="262" sheetId="51" r:id="rId44"/>
    <sheet name="263" sheetId="52" r:id="rId45"/>
    <sheet name="264" sheetId="53" r:id="rId46"/>
    <sheet name="265" sheetId="54" r:id="rId47"/>
    <sheet name="266" sheetId="55" r:id="rId48"/>
    <sheet name="267" sheetId="56" r:id="rId49"/>
    <sheet name="268" sheetId="57" r:id="rId50"/>
    <sheet name="269" sheetId="58" r:id="rId51"/>
    <sheet name="270" sheetId="59" r:id="rId52"/>
    <sheet name="271" sheetId="60" r:id="rId53"/>
    <sheet name="272" sheetId="61" r:id="rId54"/>
    <sheet name="280" sheetId="63" r:id="rId55"/>
    <sheet name="302" sheetId="64" r:id="rId56"/>
    <sheet name="401" sheetId="65" r:id="rId57"/>
    <sheet name="402" sheetId="66" r:id="rId58"/>
    <sheet name="403" sheetId="67" r:id="rId59"/>
    <sheet name="404" sheetId="68" r:id="rId60"/>
    <sheet name="405" sheetId="69" r:id="rId61"/>
    <sheet name="406" sheetId="70" r:id="rId62"/>
    <sheet name="407" sheetId="71" r:id="rId63"/>
    <sheet name="408" sheetId="72" r:id="rId64"/>
    <sheet name="409" sheetId="73" r:id="rId65"/>
    <sheet name="410" sheetId="74" r:id="rId66"/>
    <sheet name="411" sheetId="75" r:id="rId67"/>
    <sheet name="451" sheetId="76" r:id="rId68"/>
  </sheets>
  <definedNames>
    <definedName name="_xlnm.Print_Area" localSheetId="0">PORTADA!$A$1:$S$43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2" i="76" l="1"/>
  <c r="N92" i="76"/>
  <c r="N91" i="76"/>
  <c r="O91" i="76" s="1"/>
  <c r="N90" i="76"/>
  <c r="O90" i="76" s="1"/>
  <c r="N89" i="76"/>
  <c r="O89" i="76" s="1"/>
  <c r="N88" i="76"/>
  <c r="O88" i="76" s="1"/>
  <c r="N87" i="76"/>
  <c r="O87" i="76" s="1"/>
  <c r="O86" i="76"/>
  <c r="N86" i="76"/>
  <c r="N85" i="76"/>
  <c r="O85" i="76" s="1"/>
  <c r="N84" i="76"/>
  <c r="O84" i="76" s="1"/>
  <c r="N83" i="76"/>
  <c r="O83" i="76" s="1"/>
  <c r="N82" i="76"/>
  <c r="O82" i="76" s="1"/>
  <c r="N81" i="76"/>
  <c r="O81" i="76" s="1"/>
  <c r="O80" i="76"/>
  <c r="N80" i="76"/>
  <c r="N79" i="76"/>
  <c r="O79" i="76" s="1"/>
  <c r="N78" i="76"/>
  <c r="O78" i="76" s="1"/>
  <c r="N77" i="76"/>
  <c r="O77" i="76" s="1"/>
  <c r="N76" i="76"/>
  <c r="O76" i="76" s="1"/>
  <c r="N75" i="76"/>
  <c r="O75" i="76" s="1"/>
  <c r="E92" i="76"/>
  <c r="E91" i="76"/>
  <c r="E90" i="76"/>
  <c r="E89" i="76"/>
  <c r="E88" i="76"/>
  <c r="E87" i="76"/>
  <c r="E86" i="76"/>
  <c r="E85" i="76"/>
  <c r="E84" i="76"/>
  <c r="E83" i="76"/>
  <c r="E82" i="76"/>
  <c r="E81" i="76"/>
  <c r="E80" i="76"/>
  <c r="E79" i="76"/>
  <c r="E78" i="76"/>
  <c r="E77" i="76"/>
  <c r="E76" i="76"/>
  <c r="E75" i="76"/>
  <c r="N74" i="76"/>
  <c r="E74" i="76"/>
  <c r="O74" i="76" s="1"/>
  <c r="N57" i="76"/>
  <c r="O57" i="76" s="1"/>
  <c r="E57" i="76"/>
  <c r="N41" i="76"/>
  <c r="E41" i="76"/>
  <c r="N56" i="76"/>
  <c r="O56" i="76" s="1"/>
  <c r="E56" i="76"/>
  <c r="N42" i="76"/>
  <c r="E42" i="76"/>
  <c r="N40" i="76"/>
  <c r="E40" i="76"/>
  <c r="N27" i="76"/>
  <c r="E27" i="76"/>
  <c r="N26" i="76"/>
  <c r="E26" i="76"/>
  <c r="N25" i="76"/>
  <c r="O25" i="76" s="1"/>
  <c r="E25" i="76"/>
  <c r="N24" i="76"/>
  <c r="E24" i="76"/>
  <c r="N23" i="76"/>
  <c r="E23" i="76"/>
  <c r="N22" i="76"/>
  <c r="O22" i="76" s="1"/>
  <c r="E22" i="76"/>
  <c r="N21" i="76"/>
  <c r="E21" i="76"/>
  <c r="N20" i="76"/>
  <c r="E20" i="76"/>
  <c r="N19" i="76"/>
  <c r="E19" i="76"/>
  <c r="N18" i="76"/>
  <c r="E18" i="76"/>
  <c r="N17" i="76"/>
  <c r="E17" i="76"/>
  <c r="N16" i="76"/>
  <c r="O16" i="76" s="1"/>
  <c r="E16" i="76"/>
  <c r="N15" i="76"/>
  <c r="E15" i="76"/>
  <c r="N14" i="76"/>
  <c r="E14" i="76"/>
  <c r="N13" i="76"/>
  <c r="O13" i="76" s="1"/>
  <c r="E13" i="76"/>
  <c r="N12" i="76"/>
  <c r="O12" i="76" s="1"/>
  <c r="E12" i="76"/>
  <c r="O14" i="76" l="1"/>
  <c r="O20" i="76"/>
  <c r="O21" i="76"/>
  <c r="O27" i="76"/>
  <c r="O40" i="76"/>
  <c r="O42" i="76"/>
  <c r="O41" i="76"/>
  <c r="O17" i="76"/>
  <c r="O23" i="76"/>
  <c r="O18" i="76"/>
  <c r="O24" i="76"/>
  <c r="O19" i="76"/>
  <c r="O15" i="76"/>
  <c r="O26" i="76"/>
  <c r="N54" i="75"/>
  <c r="O54" i="75" s="1"/>
  <c r="E54" i="75"/>
  <c r="N40" i="75"/>
  <c r="E40" i="75"/>
  <c r="N39" i="75"/>
  <c r="E39" i="75"/>
  <c r="N26" i="75"/>
  <c r="E26" i="75"/>
  <c r="N25" i="75"/>
  <c r="E25" i="75"/>
  <c r="N24" i="75"/>
  <c r="E24" i="75"/>
  <c r="N23" i="75"/>
  <c r="E23" i="75"/>
  <c r="N22" i="75"/>
  <c r="E22" i="75"/>
  <c r="N21" i="75"/>
  <c r="E21" i="75"/>
  <c r="N20" i="75"/>
  <c r="E20" i="75"/>
  <c r="N19" i="75"/>
  <c r="O19" i="75" s="1"/>
  <c r="E19" i="75"/>
  <c r="N18" i="75"/>
  <c r="E18" i="75"/>
  <c r="N17" i="75"/>
  <c r="E17" i="75"/>
  <c r="N16" i="75"/>
  <c r="E16" i="75"/>
  <c r="N15" i="75"/>
  <c r="O15" i="75" s="1"/>
  <c r="E15" i="75"/>
  <c r="N14" i="75"/>
  <c r="E14" i="75"/>
  <c r="N13" i="75"/>
  <c r="E13" i="75"/>
  <c r="N12" i="75"/>
  <c r="O12" i="75" s="1"/>
  <c r="E12" i="75"/>
  <c r="N42" i="74"/>
  <c r="O42" i="74" s="1"/>
  <c r="E42" i="74"/>
  <c r="N41" i="74"/>
  <c r="O41" i="74" s="1"/>
  <c r="E41" i="74"/>
  <c r="N25" i="74"/>
  <c r="E25" i="74"/>
  <c r="N24" i="74"/>
  <c r="E24" i="74"/>
  <c r="N23" i="74"/>
  <c r="E23" i="74"/>
  <c r="N22" i="74"/>
  <c r="E22" i="74"/>
  <c r="N21" i="74"/>
  <c r="E21" i="74"/>
  <c r="N20" i="74"/>
  <c r="E20" i="74"/>
  <c r="N19" i="74"/>
  <c r="E19" i="74"/>
  <c r="N18" i="74"/>
  <c r="E18" i="74"/>
  <c r="N17" i="74"/>
  <c r="E17" i="74"/>
  <c r="N16" i="74"/>
  <c r="E16" i="74"/>
  <c r="N15" i="74"/>
  <c r="E15" i="74"/>
  <c r="N14" i="74"/>
  <c r="E14" i="74"/>
  <c r="N40" i="74"/>
  <c r="O40" i="74" s="1"/>
  <c r="E40" i="74"/>
  <c r="N13" i="74"/>
  <c r="E13" i="74"/>
  <c r="N12" i="74"/>
  <c r="E12" i="74"/>
  <c r="N34" i="73"/>
  <c r="O34" i="73" s="1"/>
  <c r="E34" i="73"/>
  <c r="N33" i="73"/>
  <c r="O33" i="73" s="1"/>
  <c r="E33" i="73"/>
  <c r="N32" i="73"/>
  <c r="E32" i="73"/>
  <c r="N31" i="73"/>
  <c r="O31" i="73" s="1"/>
  <c r="E31" i="73"/>
  <c r="N30" i="73"/>
  <c r="E30" i="73"/>
  <c r="O30" i="73" s="1"/>
  <c r="N29" i="73"/>
  <c r="E29" i="73"/>
  <c r="N28" i="73"/>
  <c r="E28" i="73"/>
  <c r="N15" i="73"/>
  <c r="O15" i="73" s="1"/>
  <c r="E15" i="73"/>
  <c r="N14" i="73"/>
  <c r="E14" i="73"/>
  <c r="N13" i="73"/>
  <c r="E13" i="73"/>
  <c r="N12" i="73"/>
  <c r="E12" i="73"/>
  <c r="N58" i="72"/>
  <c r="O58" i="72" s="1"/>
  <c r="N54" i="70"/>
  <c r="N53" i="70"/>
  <c r="E58" i="72"/>
  <c r="N44" i="72"/>
  <c r="E44" i="72"/>
  <c r="N43" i="72"/>
  <c r="E43" i="72"/>
  <c r="N27" i="72"/>
  <c r="E27" i="72"/>
  <c r="N26" i="72"/>
  <c r="E26" i="72"/>
  <c r="N25" i="72"/>
  <c r="E25" i="72"/>
  <c r="N24" i="72"/>
  <c r="E24" i="72"/>
  <c r="N23" i="72"/>
  <c r="E23" i="72"/>
  <c r="N22" i="72"/>
  <c r="E22" i="72"/>
  <c r="N21" i="72"/>
  <c r="E21" i="72"/>
  <c r="N20" i="72"/>
  <c r="E20" i="72"/>
  <c r="N19" i="72"/>
  <c r="E19" i="72"/>
  <c r="N18" i="72"/>
  <c r="E18" i="72"/>
  <c r="N17" i="72"/>
  <c r="E17" i="72"/>
  <c r="N16" i="72"/>
  <c r="E16" i="72"/>
  <c r="N15" i="72"/>
  <c r="E15" i="72"/>
  <c r="N14" i="72"/>
  <c r="E14" i="72"/>
  <c r="N42" i="72"/>
  <c r="E42" i="72"/>
  <c r="N29" i="72"/>
  <c r="E29" i="72"/>
  <c r="N28" i="72"/>
  <c r="E28" i="72"/>
  <c r="N13" i="72"/>
  <c r="E13" i="72"/>
  <c r="N12" i="72"/>
  <c r="E12" i="72"/>
  <c r="N34" i="71"/>
  <c r="E34" i="71"/>
  <c r="N20" i="71"/>
  <c r="E20" i="71"/>
  <c r="N33" i="71"/>
  <c r="O33" i="71" s="1"/>
  <c r="E33" i="71"/>
  <c r="N19" i="71"/>
  <c r="O19" i="71" s="1"/>
  <c r="E19" i="71"/>
  <c r="N18" i="71"/>
  <c r="E18" i="71"/>
  <c r="O18" i="71" s="1"/>
  <c r="N17" i="71"/>
  <c r="O17" i="71" s="1"/>
  <c r="E17" i="71"/>
  <c r="N16" i="71"/>
  <c r="E16" i="71"/>
  <c r="N15" i="71"/>
  <c r="E15" i="71"/>
  <c r="N14" i="71"/>
  <c r="E14" i="71"/>
  <c r="O14" i="71" s="1"/>
  <c r="N13" i="71"/>
  <c r="O13" i="71" s="1"/>
  <c r="E13" i="71"/>
  <c r="N12" i="71"/>
  <c r="E12" i="71"/>
  <c r="E54" i="70"/>
  <c r="E53" i="70"/>
  <c r="N26" i="70"/>
  <c r="E26" i="70"/>
  <c r="N25" i="70"/>
  <c r="E25" i="70"/>
  <c r="N24" i="70"/>
  <c r="E24" i="70"/>
  <c r="N23" i="70"/>
  <c r="E23" i="70"/>
  <c r="N22" i="70"/>
  <c r="E22" i="70"/>
  <c r="N21" i="70"/>
  <c r="E21" i="70"/>
  <c r="N20" i="70"/>
  <c r="E20" i="70"/>
  <c r="N19" i="70"/>
  <c r="E19" i="70"/>
  <c r="N18" i="70"/>
  <c r="E18" i="70"/>
  <c r="N17" i="70"/>
  <c r="O17" i="70" s="1"/>
  <c r="E17" i="70"/>
  <c r="N16" i="70"/>
  <c r="E16" i="70"/>
  <c r="N15" i="70"/>
  <c r="E15" i="70"/>
  <c r="N14" i="70"/>
  <c r="O14" i="70" s="1"/>
  <c r="E14" i="70"/>
  <c r="N13" i="70"/>
  <c r="E13" i="70"/>
  <c r="N39" i="70"/>
  <c r="E39" i="70"/>
  <c r="N12" i="70"/>
  <c r="E12" i="70"/>
  <c r="N19" i="69"/>
  <c r="E19" i="69"/>
  <c r="N18" i="69"/>
  <c r="O18" i="69" s="1"/>
  <c r="E18" i="69"/>
  <c r="N17" i="69"/>
  <c r="E17" i="69"/>
  <c r="N16" i="69"/>
  <c r="O16" i="69" s="1"/>
  <c r="E16" i="69"/>
  <c r="N15" i="69"/>
  <c r="E15" i="69"/>
  <c r="N23" i="69"/>
  <c r="O23" i="69" s="1"/>
  <c r="E23" i="69"/>
  <c r="N22" i="69"/>
  <c r="E22" i="69"/>
  <c r="N21" i="69"/>
  <c r="E21" i="69"/>
  <c r="N20" i="69"/>
  <c r="E20" i="69"/>
  <c r="O20" i="69" s="1"/>
  <c r="N38" i="69"/>
  <c r="E38" i="69"/>
  <c r="N25" i="69"/>
  <c r="E25" i="69"/>
  <c r="N24" i="69"/>
  <c r="E24" i="69"/>
  <c r="N14" i="69"/>
  <c r="E14" i="69"/>
  <c r="N13" i="69"/>
  <c r="E13" i="69"/>
  <c r="N12" i="69"/>
  <c r="E12" i="69"/>
  <c r="E12" i="68"/>
  <c r="E13" i="68"/>
  <c r="E14" i="68"/>
  <c r="E15" i="68"/>
  <c r="E16" i="68"/>
  <c r="E17" i="68"/>
  <c r="E18" i="68"/>
  <c r="E19" i="68"/>
  <c r="N32" i="68"/>
  <c r="E32" i="68"/>
  <c r="N19" i="68"/>
  <c r="N18" i="68"/>
  <c r="N17" i="68"/>
  <c r="N16" i="68"/>
  <c r="N15" i="68"/>
  <c r="N14" i="68"/>
  <c r="O14" i="68" s="1"/>
  <c r="N13" i="68"/>
  <c r="N12" i="68"/>
  <c r="N51" i="67"/>
  <c r="O51" i="67" s="1"/>
  <c r="N50" i="67"/>
  <c r="O50" i="67" s="1"/>
  <c r="O49" i="67"/>
  <c r="N49" i="67"/>
  <c r="N48" i="67"/>
  <c r="O48" i="67" s="1"/>
  <c r="N47" i="67"/>
  <c r="O47" i="67" s="1"/>
  <c r="N46" i="67"/>
  <c r="O46" i="67" s="1"/>
  <c r="E51" i="67"/>
  <c r="E50" i="67"/>
  <c r="E49" i="67"/>
  <c r="E48" i="67"/>
  <c r="E47" i="67"/>
  <c r="E46" i="67"/>
  <c r="E45" i="67"/>
  <c r="N24" i="67"/>
  <c r="E24" i="67"/>
  <c r="N23" i="67"/>
  <c r="O23" i="67" s="1"/>
  <c r="E23" i="67"/>
  <c r="N22" i="67"/>
  <c r="E22" i="67"/>
  <c r="N21" i="67"/>
  <c r="O21" i="67" s="1"/>
  <c r="E21" i="67"/>
  <c r="N20" i="67"/>
  <c r="E20" i="67"/>
  <c r="N19" i="67"/>
  <c r="E19" i="67"/>
  <c r="N18" i="67"/>
  <c r="E18" i="67"/>
  <c r="N65" i="67"/>
  <c r="E65" i="67"/>
  <c r="O65" i="67" s="1"/>
  <c r="N45" i="67"/>
  <c r="N32" i="67"/>
  <c r="E32" i="67"/>
  <c r="N31" i="67"/>
  <c r="E31" i="67"/>
  <c r="N30" i="67"/>
  <c r="E30" i="67"/>
  <c r="N29" i="67"/>
  <c r="O29" i="67" s="1"/>
  <c r="E29" i="67"/>
  <c r="N28" i="67"/>
  <c r="E28" i="67"/>
  <c r="N27" i="67"/>
  <c r="E27" i="67"/>
  <c r="N26" i="67"/>
  <c r="O26" i="67" s="1"/>
  <c r="E26" i="67"/>
  <c r="N25" i="67"/>
  <c r="E25" i="67"/>
  <c r="N17" i="67"/>
  <c r="E17" i="67"/>
  <c r="N16" i="67"/>
  <c r="E16" i="67"/>
  <c r="N15" i="67"/>
  <c r="E15" i="67"/>
  <c r="N14" i="67"/>
  <c r="E14" i="67"/>
  <c r="N13" i="67"/>
  <c r="O13" i="67" s="1"/>
  <c r="E13" i="67"/>
  <c r="N12" i="67"/>
  <c r="E12" i="67"/>
  <c r="N43" i="66"/>
  <c r="E43" i="66"/>
  <c r="N57" i="66"/>
  <c r="O57" i="66" s="1"/>
  <c r="E57" i="66"/>
  <c r="N42" i="66"/>
  <c r="E42" i="66"/>
  <c r="N29" i="66"/>
  <c r="E29" i="66"/>
  <c r="N28" i="66"/>
  <c r="E28" i="66"/>
  <c r="N27" i="66"/>
  <c r="E27" i="66"/>
  <c r="N26" i="66"/>
  <c r="E26" i="66"/>
  <c r="N25" i="66"/>
  <c r="E25" i="66"/>
  <c r="N24" i="66"/>
  <c r="E24" i="66"/>
  <c r="N23" i="66"/>
  <c r="O23" i="66" s="1"/>
  <c r="E23" i="66"/>
  <c r="N22" i="66"/>
  <c r="E22" i="66"/>
  <c r="N21" i="66"/>
  <c r="E21" i="66"/>
  <c r="N20" i="66"/>
  <c r="E20" i="66"/>
  <c r="N19" i="66"/>
  <c r="E19" i="66"/>
  <c r="N18" i="66"/>
  <c r="E18" i="66"/>
  <c r="N17" i="66"/>
  <c r="O17" i="66" s="1"/>
  <c r="E17" i="66"/>
  <c r="N16" i="66"/>
  <c r="E16" i="66"/>
  <c r="N15" i="66"/>
  <c r="E15" i="66"/>
  <c r="N14" i="66"/>
  <c r="E14" i="66"/>
  <c r="N13" i="66"/>
  <c r="E13" i="66"/>
  <c r="N12" i="66"/>
  <c r="E12" i="66"/>
  <c r="N61" i="65"/>
  <c r="E61" i="65"/>
  <c r="N23" i="65"/>
  <c r="E23" i="65"/>
  <c r="N22" i="65"/>
  <c r="E22" i="65"/>
  <c r="N21" i="65"/>
  <c r="O21" i="65" s="1"/>
  <c r="E21" i="65"/>
  <c r="N20" i="65"/>
  <c r="E20" i="65"/>
  <c r="N19" i="65"/>
  <c r="E19" i="65"/>
  <c r="N18" i="65"/>
  <c r="E18" i="65"/>
  <c r="N17" i="65"/>
  <c r="E17" i="65"/>
  <c r="N16" i="65"/>
  <c r="E16" i="65"/>
  <c r="N15" i="65"/>
  <c r="O15" i="65" s="1"/>
  <c r="E15" i="65"/>
  <c r="N14" i="65"/>
  <c r="E14" i="65"/>
  <c r="N13" i="65"/>
  <c r="E13" i="65"/>
  <c r="N46" i="65"/>
  <c r="E46" i="65"/>
  <c r="N32" i="65"/>
  <c r="E32" i="65"/>
  <c r="N31" i="65"/>
  <c r="O31" i="65" s="1"/>
  <c r="E31" i="65"/>
  <c r="N30" i="65"/>
  <c r="O30" i="65" s="1"/>
  <c r="E30" i="65"/>
  <c r="N29" i="65"/>
  <c r="E29" i="65"/>
  <c r="N28" i="65"/>
  <c r="E28" i="65"/>
  <c r="N27" i="65"/>
  <c r="E27" i="65"/>
  <c r="N26" i="65"/>
  <c r="E26" i="65"/>
  <c r="N25" i="65"/>
  <c r="O25" i="65" s="1"/>
  <c r="E25" i="65"/>
  <c r="N24" i="65"/>
  <c r="E24" i="65"/>
  <c r="N12" i="65"/>
  <c r="E12" i="65"/>
  <c r="N38" i="64"/>
  <c r="E38" i="64"/>
  <c r="N24" i="64"/>
  <c r="E24" i="64"/>
  <c r="N23" i="64"/>
  <c r="O23" i="64" s="1"/>
  <c r="E23" i="64"/>
  <c r="N22" i="64"/>
  <c r="E22" i="64"/>
  <c r="O22" i="64" s="1"/>
  <c r="N21" i="64"/>
  <c r="E21" i="64"/>
  <c r="O21" i="64" s="1"/>
  <c r="N20" i="64"/>
  <c r="E20" i="64"/>
  <c r="N19" i="64"/>
  <c r="O19" i="64" s="1"/>
  <c r="E19" i="64"/>
  <c r="N18" i="64"/>
  <c r="E18" i="64"/>
  <c r="N17" i="64"/>
  <c r="E17" i="64"/>
  <c r="N16" i="64"/>
  <c r="E16" i="64"/>
  <c r="O15" i="64"/>
  <c r="N15" i="64"/>
  <c r="E15" i="64"/>
  <c r="N14" i="64"/>
  <c r="E14" i="64"/>
  <c r="N13" i="64"/>
  <c r="E13" i="64"/>
  <c r="O13" i="64" s="1"/>
  <c r="N12" i="64"/>
  <c r="O12" i="64" s="1"/>
  <c r="E12" i="64"/>
  <c r="E13" i="63"/>
  <c r="N13" i="63"/>
  <c r="N21" i="61"/>
  <c r="E21" i="61"/>
  <c r="N20" i="61"/>
  <c r="O20" i="61" s="1"/>
  <c r="E20" i="61"/>
  <c r="N19" i="61"/>
  <c r="O19" i="61" s="1"/>
  <c r="E19" i="61"/>
  <c r="N18" i="61"/>
  <c r="E18" i="61"/>
  <c r="N17" i="61"/>
  <c r="O17" i="61" s="1"/>
  <c r="E17" i="61"/>
  <c r="N16" i="61"/>
  <c r="E16" i="61"/>
  <c r="N15" i="61"/>
  <c r="E15" i="61"/>
  <c r="N14" i="61"/>
  <c r="O14" i="61" s="1"/>
  <c r="E14" i="61"/>
  <c r="N13" i="61"/>
  <c r="O13" i="61" s="1"/>
  <c r="E13" i="61"/>
  <c r="N12" i="61"/>
  <c r="E12" i="61"/>
  <c r="N19" i="60"/>
  <c r="E19" i="60"/>
  <c r="O18" i="60"/>
  <c r="N18" i="60"/>
  <c r="E18" i="60"/>
  <c r="N17" i="60"/>
  <c r="E17" i="60"/>
  <c r="N16" i="60"/>
  <c r="O16" i="60" s="1"/>
  <c r="E16" i="60"/>
  <c r="N15" i="60"/>
  <c r="E15" i="60"/>
  <c r="N14" i="60"/>
  <c r="E14" i="60"/>
  <c r="O14" i="60" s="1"/>
  <c r="N13" i="60"/>
  <c r="E13" i="60"/>
  <c r="N12" i="60"/>
  <c r="O12" i="60" s="1"/>
  <c r="E12" i="60"/>
  <c r="N116" i="59"/>
  <c r="E116" i="59"/>
  <c r="N115" i="59"/>
  <c r="E115" i="59"/>
  <c r="N114" i="59"/>
  <c r="E114" i="59"/>
  <c r="N77" i="59"/>
  <c r="E77" i="59"/>
  <c r="N113" i="59"/>
  <c r="E113" i="59"/>
  <c r="N112" i="59"/>
  <c r="E112" i="59"/>
  <c r="N111" i="59"/>
  <c r="E111" i="59"/>
  <c r="N110" i="59"/>
  <c r="E110" i="59"/>
  <c r="N109" i="59"/>
  <c r="E109" i="59"/>
  <c r="N108" i="59"/>
  <c r="E108" i="59"/>
  <c r="N107" i="59"/>
  <c r="E107" i="59"/>
  <c r="N106" i="59"/>
  <c r="E106" i="59"/>
  <c r="N105" i="59"/>
  <c r="E105" i="59"/>
  <c r="N104" i="59"/>
  <c r="E104" i="59"/>
  <c r="N103" i="59"/>
  <c r="E103" i="59"/>
  <c r="N102" i="59"/>
  <c r="E102" i="59"/>
  <c r="N101" i="59"/>
  <c r="E101" i="59"/>
  <c r="N100" i="59"/>
  <c r="E100" i="59"/>
  <c r="N99" i="59"/>
  <c r="E99" i="59"/>
  <c r="N98" i="59"/>
  <c r="E98" i="59"/>
  <c r="N97" i="59"/>
  <c r="E97" i="59"/>
  <c r="N96" i="59"/>
  <c r="E96" i="59"/>
  <c r="N95" i="59"/>
  <c r="E95" i="59"/>
  <c r="N94" i="59"/>
  <c r="E94" i="59"/>
  <c r="N93" i="59"/>
  <c r="E93" i="59"/>
  <c r="N92" i="59"/>
  <c r="E92" i="59"/>
  <c r="N91" i="59"/>
  <c r="E91" i="59"/>
  <c r="N90" i="59"/>
  <c r="E90" i="59"/>
  <c r="N63" i="59"/>
  <c r="E63" i="59"/>
  <c r="O63" i="59" s="1"/>
  <c r="N62" i="59"/>
  <c r="E62" i="59"/>
  <c r="N61" i="59"/>
  <c r="E61" i="59"/>
  <c r="N60" i="59"/>
  <c r="E60" i="59"/>
  <c r="N46" i="59"/>
  <c r="E46" i="59"/>
  <c r="N45" i="59"/>
  <c r="E45" i="59"/>
  <c r="N44" i="59"/>
  <c r="E44" i="59"/>
  <c r="N43" i="59"/>
  <c r="E43" i="59"/>
  <c r="N42" i="59"/>
  <c r="E42" i="59"/>
  <c r="N41" i="59"/>
  <c r="E41" i="59"/>
  <c r="N40" i="59"/>
  <c r="E40" i="59"/>
  <c r="N39" i="59"/>
  <c r="E39" i="59"/>
  <c r="N38" i="59"/>
  <c r="E38" i="59"/>
  <c r="N37" i="59"/>
  <c r="E37" i="59"/>
  <c r="N36" i="59"/>
  <c r="E36" i="59"/>
  <c r="N35" i="59"/>
  <c r="E35" i="59"/>
  <c r="N34" i="59"/>
  <c r="E34" i="59"/>
  <c r="N33" i="59"/>
  <c r="E33" i="59"/>
  <c r="N32" i="59"/>
  <c r="E32" i="59"/>
  <c r="N31" i="59"/>
  <c r="E31" i="59"/>
  <c r="N30" i="59"/>
  <c r="E30" i="59"/>
  <c r="N29" i="59"/>
  <c r="E29" i="59"/>
  <c r="N28" i="59"/>
  <c r="E28" i="59"/>
  <c r="N27" i="59"/>
  <c r="E27" i="59"/>
  <c r="N26" i="59"/>
  <c r="E26" i="59"/>
  <c r="N25" i="59"/>
  <c r="E25" i="59"/>
  <c r="N24" i="59"/>
  <c r="E24" i="59"/>
  <c r="N23" i="59"/>
  <c r="E23" i="59"/>
  <c r="N22" i="59"/>
  <c r="E22" i="59"/>
  <c r="N21" i="59"/>
  <c r="E21" i="59"/>
  <c r="N20" i="59"/>
  <c r="E20" i="59"/>
  <c r="N19" i="59"/>
  <c r="E19" i="59"/>
  <c r="N18" i="59"/>
  <c r="E18" i="59"/>
  <c r="N17" i="59"/>
  <c r="E17" i="59"/>
  <c r="N16" i="59"/>
  <c r="E16" i="59"/>
  <c r="N15" i="59"/>
  <c r="E15" i="59"/>
  <c r="N14" i="59"/>
  <c r="E14" i="59"/>
  <c r="N13" i="59"/>
  <c r="E13" i="59"/>
  <c r="N12" i="59"/>
  <c r="E12" i="59"/>
  <c r="N11" i="59"/>
  <c r="E11" i="59"/>
  <c r="N19" i="58"/>
  <c r="E19" i="58"/>
  <c r="N18" i="58"/>
  <c r="E18" i="58"/>
  <c r="N17" i="58"/>
  <c r="E17" i="58"/>
  <c r="N16" i="58"/>
  <c r="E16" i="58"/>
  <c r="N15" i="58"/>
  <c r="E15" i="58"/>
  <c r="N14" i="58"/>
  <c r="E14" i="58"/>
  <c r="N13" i="58"/>
  <c r="E13" i="58"/>
  <c r="N12" i="58"/>
  <c r="E12" i="58"/>
  <c r="N34" i="57"/>
  <c r="E34" i="57"/>
  <c r="N33" i="57"/>
  <c r="O33" i="57" s="1"/>
  <c r="E33" i="57"/>
  <c r="N32" i="57"/>
  <c r="O32" i="57" s="1"/>
  <c r="E32" i="57"/>
  <c r="N31" i="57"/>
  <c r="E31" i="57"/>
  <c r="O31" i="57" s="1"/>
  <c r="N30" i="57"/>
  <c r="E30" i="57"/>
  <c r="N29" i="57"/>
  <c r="O29" i="57" s="1"/>
  <c r="E29" i="57"/>
  <c r="N28" i="57"/>
  <c r="E28" i="57"/>
  <c r="N27" i="57"/>
  <c r="E27" i="57"/>
  <c r="N26" i="57"/>
  <c r="O26" i="57" s="1"/>
  <c r="E26" i="57"/>
  <c r="N25" i="57"/>
  <c r="E25" i="57"/>
  <c r="N24" i="57"/>
  <c r="E24" i="57"/>
  <c r="N23" i="57"/>
  <c r="E23" i="57"/>
  <c r="N22" i="57"/>
  <c r="E22" i="57"/>
  <c r="N21" i="57"/>
  <c r="E21" i="57"/>
  <c r="N20" i="57"/>
  <c r="E20" i="57"/>
  <c r="N19" i="57"/>
  <c r="E19" i="57"/>
  <c r="N18" i="57"/>
  <c r="E18" i="57"/>
  <c r="N17" i="57"/>
  <c r="E17" i="57"/>
  <c r="N16" i="57"/>
  <c r="E16" i="57"/>
  <c r="O16" i="57" s="1"/>
  <c r="N15" i="57"/>
  <c r="O15" i="57" s="1"/>
  <c r="E15" i="57"/>
  <c r="N14" i="57"/>
  <c r="O14" i="57" s="1"/>
  <c r="E14" i="57"/>
  <c r="N13" i="57"/>
  <c r="E13" i="57"/>
  <c r="N12" i="57"/>
  <c r="E12" i="57"/>
  <c r="O12" i="57" s="1"/>
  <c r="N35" i="56"/>
  <c r="E35" i="56"/>
  <c r="N34" i="56"/>
  <c r="E34" i="56"/>
  <c r="O33" i="56"/>
  <c r="N33" i="56"/>
  <c r="E33" i="56"/>
  <c r="N32" i="56"/>
  <c r="E32" i="56"/>
  <c r="N31" i="56"/>
  <c r="E31" i="56"/>
  <c r="N30" i="56"/>
  <c r="O30" i="56" s="1"/>
  <c r="E30" i="56"/>
  <c r="O29" i="56"/>
  <c r="N29" i="56"/>
  <c r="E29" i="56"/>
  <c r="N28" i="56"/>
  <c r="O28" i="56" s="1"/>
  <c r="E28" i="56"/>
  <c r="N27" i="56"/>
  <c r="E27" i="56"/>
  <c r="N26" i="56"/>
  <c r="E26" i="56"/>
  <c r="N25" i="56"/>
  <c r="E25" i="56"/>
  <c r="N12" i="56"/>
  <c r="O12" i="56" s="1"/>
  <c r="E12" i="56"/>
  <c r="N11" i="56"/>
  <c r="E11" i="56"/>
  <c r="N30" i="55"/>
  <c r="O30" i="55" s="1"/>
  <c r="E30" i="55"/>
  <c r="O29" i="55"/>
  <c r="N29" i="55"/>
  <c r="E29" i="55"/>
  <c r="N28" i="55"/>
  <c r="E28" i="55"/>
  <c r="N27" i="55"/>
  <c r="O27" i="55" s="1"/>
  <c r="E27" i="55"/>
  <c r="N26" i="55"/>
  <c r="E26" i="55"/>
  <c r="N35" i="55"/>
  <c r="O35" i="55" s="1"/>
  <c r="E35" i="55"/>
  <c r="N34" i="55"/>
  <c r="E34" i="55"/>
  <c r="N33" i="55"/>
  <c r="O33" i="55" s="1"/>
  <c r="E33" i="55"/>
  <c r="N32" i="55"/>
  <c r="E32" i="55"/>
  <c r="N31" i="55"/>
  <c r="E31" i="55"/>
  <c r="N25" i="55"/>
  <c r="E25" i="55"/>
  <c r="O25" i="55" s="1"/>
  <c r="N12" i="55"/>
  <c r="E12" i="55"/>
  <c r="N11" i="55"/>
  <c r="E11" i="55"/>
  <c r="N13" i="54"/>
  <c r="E13" i="54"/>
  <c r="N14" i="53"/>
  <c r="O14" i="53" s="1"/>
  <c r="E14" i="53"/>
  <c r="N13" i="53"/>
  <c r="E13" i="53"/>
  <c r="N15" i="52"/>
  <c r="E15" i="52"/>
  <c r="N14" i="52"/>
  <c r="E14" i="52"/>
  <c r="N13" i="52"/>
  <c r="O13" i="52" s="1"/>
  <c r="E13" i="52"/>
  <c r="N30" i="51"/>
  <c r="E30" i="51"/>
  <c r="N29" i="51"/>
  <c r="E29" i="51"/>
  <c r="N14" i="51"/>
  <c r="E14" i="51"/>
  <c r="N13" i="51"/>
  <c r="E13" i="51"/>
  <c r="N12" i="51"/>
  <c r="O12" i="51" s="1"/>
  <c r="E12" i="51"/>
  <c r="N32" i="51"/>
  <c r="E32" i="51"/>
  <c r="N31" i="51"/>
  <c r="E31" i="51"/>
  <c r="N28" i="51"/>
  <c r="E28" i="51"/>
  <c r="N15" i="51"/>
  <c r="O15" i="51" s="1"/>
  <c r="E15" i="51"/>
  <c r="N11" i="51"/>
  <c r="E11" i="51"/>
  <c r="N28" i="50"/>
  <c r="E28" i="50"/>
  <c r="N27" i="50"/>
  <c r="O27" i="50" s="1"/>
  <c r="E27" i="50"/>
  <c r="N26" i="50"/>
  <c r="O26" i="50" s="1"/>
  <c r="E26" i="50"/>
  <c r="O25" i="50"/>
  <c r="N25" i="50"/>
  <c r="E25" i="50"/>
  <c r="N12" i="50"/>
  <c r="E12" i="50"/>
  <c r="N11" i="50"/>
  <c r="E11" i="50"/>
  <c r="N22" i="49"/>
  <c r="E22" i="49"/>
  <c r="N21" i="49"/>
  <c r="O21" i="49" s="1"/>
  <c r="E21" i="49"/>
  <c r="N15" i="49"/>
  <c r="E15" i="49"/>
  <c r="N14" i="49"/>
  <c r="E14" i="49"/>
  <c r="N13" i="49"/>
  <c r="O13" i="49" s="1"/>
  <c r="E13" i="49"/>
  <c r="O20" i="49"/>
  <c r="N20" i="49"/>
  <c r="E20" i="49"/>
  <c r="N19" i="49"/>
  <c r="E19" i="49"/>
  <c r="O19" i="49" s="1"/>
  <c r="O18" i="49"/>
  <c r="N18" i="49"/>
  <c r="E18" i="49"/>
  <c r="N17" i="49"/>
  <c r="E17" i="49"/>
  <c r="N16" i="49"/>
  <c r="E16" i="49"/>
  <c r="O16" i="49" s="1"/>
  <c r="N12" i="49"/>
  <c r="E12" i="49"/>
  <c r="O12" i="49" s="1"/>
  <c r="N11" i="49"/>
  <c r="O11" i="49" s="1"/>
  <c r="E11" i="49"/>
  <c r="N34" i="48"/>
  <c r="E34" i="48"/>
  <c r="N33" i="48"/>
  <c r="O33" i="48" s="1"/>
  <c r="E33" i="48"/>
  <c r="N32" i="48"/>
  <c r="E32" i="48"/>
  <c r="N31" i="48"/>
  <c r="E31" i="48"/>
  <c r="N30" i="48"/>
  <c r="E30" i="48"/>
  <c r="N29" i="48"/>
  <c r="O29" i="48" s="1"/>
  <c r="E29" i="48"/>
  <c r="N28" i="48"/>
  <c r="E28" i="48"/>
  <c r="N15" i="48"/>
  <c r="E15" i="48"/>
  <c r="N14" i="48"/>
  <c r="E14" i="48"/>
  <c r="N13" i="48"/>
  <c r="E13" i="48"/>
  <c r="N12" i="48"/>
  <c r="E12" i="48"/>
  <c r="N11" i="48"/>
  <c r="E11" i="48"/>
  <c r="N40" i="47"/>
  <c r="E40" i="47"/>
  <c r="N39" i="47"/>
  <c r="O39" i="47" s="1"/>
  <c r="E39" i="47"/>
  <c r="N35" i="47"/>
  <c r="O35" i="47" s="1"/>
  <c r="E35" i="47"/>
  <c r="N34" i="47"/>
  <c r="O34" i="47" s="1"/>
  <c r="E34" i="47"/>
  <c r="N33" i="47"/>
  <c r="O33" i="47" s="1"/>
  <c r="E33" i="47"/>
  <c r="N32" i="47"/>
  <c r="E32" i="47"/>
  <c r="N31" i="47"/>
  <c r="O31" i="47" s="1"/>
  <c r="E31" i="47"/>
  <c r="N30" i="47"/>
  <c r="E30" i="47"/>
  <c r="N29" i="47"/>
  <c r="O29" i="47" s="1"/>
  <c r="E29" i="47"/>
  <c r="N28" i="47"/>
  <c r="O28" i="47" s="1"/>
  <c r="E28" i="47"/>
  <c r="N27" i="47"/>
  <c r="O27" i="47" s="1"/>
  <c r="E27" i="47"/>
  <c r="N26" i="47"/>
  <c r="O26" i="47" s="1"/>
  <c r="E26" i="47"/>
  <c r="E11" i="47"/>
  <c r="E12" i="47"/>
  <c r="N38" i="47"/>
  <c r="E38" i="47"/>
  <c r="N37" i="47"/>
  <c r="E37" i="47"/>
  <c r="N36" i="47"/>
  <c r="E36" i="47"/>
  <c r="N25" i="47"/>
  <c r="E25" i="47"/>
  <c r="N12" i="47"/>
  <c r="O12" i="47" s="1"/>
  <c r="N11" i="47"/>
  <c r="N20" i="46"/>
  <c r="E20" i="46"/>
  <c r="N19" i="46"/>
  <c r="E19" i="46"/>
  <c r="N18" i="46"/>
  <c r="E18" i="46"/>
  <c r="N17" i="46"/>
  <c r="O17" i="46" s="1"/>
  <c r="E17" i="46"/>
  <c r="N16" i="46"/>
  <c r="E16" i="46"/>
  <c r="N15" i="46"/>
  <c r="E15" i="46"/>
  <c r="N14" i="46"/>
  <c r="E14" i="46"/>
  <c r="N13" i="46"/>
  <c r="O13" i="46" s="1"/>
  <c r="E13" i="46"/>
  <c r="N26" i="46"/>
  <c r="E26" i="46"/>
  <c r="N25" i="46"/>
  <c r="E25" i="46"/>
  <c r="N24" i="46"/>
  <c r="E24" i="46"/>
  <c r="N23" i="46"/>
  <c r="E23" i="46"/>
  <c r="N22" i="46"/>
  <c r="O22" i="46" s="1"/>
  <c r="E22" i="46"/>
  <c r="E27" i="46"/>
  <c r="N27" i="46"/>
  <c r="E28" i="46"/>
  <c r="N28" i="46"/>
  <c r="E29" i="46"/>
  <c r="O29" i="46" s="1"/>
  <c r="N29" i="46"/>
  <c r="E30" i="46"/>
  <c r="N30" i="46"/>
  <c r="E31" i="46"/>
  <c r="N31" i="46"/>
  <c r="N44" i="46"/>
  <c r="E44" i="46"/>
  <c r="N21" i="46"/>
  <c r="E21" i="46"/>
  <c r="N12" i="46"/>
  <c r="E12" i="46"/>
  <c r="O11" i="46"/>
  <c r="N11" i="46"/>
  <c r="E11" i="46"/>
  <c r="N37" i="45"/>
  <c r="O37" i="45" s="1"/>
  <c r="N36" i="45"/>
  <c r="O36" i="45" s="1"/>
  <c r="N35" i="45"/>
  <c r="O35" i="45" s="1"/>
  <c r="N34" i="45"/>
  <c r="O34" i="45" s="1"/>
  <c r="N33" i="45"/>
  <c r="O33" i="45" s="1"/>
  <c r="E37" i="45"/>
  <c r="E36" i="45"/>
  <c r="E35" i="45"/>
  <c r="E34" i="45"/>
  <c r="E33" i="45"/>
  <c r="N19" i="45"/>
  <c r="E19" i="45"/>
  <c r="N32" i="45"/>
  <c r="O32" i="45" s="1"/>
  <c r="E32" i="45"/>
  <c r="N18" i="45"/>
  <c r="O18" i="45" s="1"/>
  <c r="E18" i="45"/>
  <c r="N17" i="45"/>
  <c r="E17" i="45"/>
  <c r="O16" i="45"/>
  <c r="N16" i="45"/>
  <c r="E16" i="45"/>
  <c r="N15" i="45"/>
  <c r="E15" i="45"/>
  <c r="N14" i="45"/>
  <c r="O14" i="45" s="1"/>
  <c r="E14" i="45"/>
  <c r="N13" i="45"/>
  <c r="E13" i="45"/>
  <c r="N12" i="45"/>
  <c r="O12" i="45" s="1"/>
  <c r="E12" i="45"/>
  <c r="N11" i="45"/>
  <c r="E11" i="45"/>
  <c r="N31" i="44"/>
  <c r="O31" i="44" s="1"/>
  <c r="E31" i="44"/>
  <c r="N18" i="44"/>
  <c r="E18" i="44"/>
  <c r="N17" i="44"/>
  <c r="O17" i="44" s="1"/>
  <c r="E17" i="44"/>
  <c r="N16" i="44"/>
  <c r="E16" i="44"/>
  <c r="N15" i="44"/>
  <c r="E15" i="44"/>
  <c r="N14" i="44"/>
  <c r="E14" i="44"/>
  <c r="N13" i="44"/>
  <c r="O13" i="44" s="1"/>
  <c r="E13" i="44"/>
  <c r="N12" i="44"/>
  <c r="E12" i="44"/>
  <c r="N11" i="44"/>
  <c r="O11" i="44" s="1"/>
  <c r="E11" i="44"/>
  <c r="N21" i="43"/>
  <c r="E21" i="43"/>
  <c r="N20" i="43"/>
  <c r="O20" i="43" s="1"/>
  <c r="E20" i="43"/>
  <c r="N19" i="43"/>
  <c r="E19" i="43"/>
  <c r="N18" i="43"/>
  <c r="O18" i="43" s="1"/>
  <c r="E18" i="43"/>
  <c r="N17" i="43"/>
  <c r="E17" i="43"/>
  <c r="N16" i="43"/>
  <c r="O16" i="43" s="1"/>
  <c r="E16" i="43"/>
  <c r="N15" i="43"/>
  <c r="E15" i="43"/>
  <c r="N14" i="43"/>
  <c r="E14" i="43"/>
  <c r="N13" i="43"/>
  <c r="E13" i="43"/>
  <c r="N12" i="43"/>
  <c r="E12" i="43"/>
  <c r="N11" i="43"/>
  <c r="O11" i="43" s="1"/>
  <c r="E11" i="43"/>
  <c r="N26" i="42"/>
  <c r="N25" i="42"/>
  <c r="N24" i="42"/>
  <c r="N23" i="42"/>
  <c r="N22" i="42"/>
  <c r="N21" i="42"/>
  <c r="N20" i="42"/>
  <c r="N19" i="42"/>
  <c r="N18" i="42"/>
  <c r="N17" i="42"/>
  <c r="N16" i="42"/>
  <c r="N15" i="42"/>
  <c r="N14" i="42"/>
  <c r="N13" i="42"/>
  <c r="N12" i="42"/>
  <c r="E26" i="42"/>
  <c r="E25" i="42"/>
  <c r="E24" i="42"/>
  <c r="E23" i="42"/>
  <c r="E22" i="42"/>
  <c r="E21" i="42"/>
  <c r="E20" i="42"/>
  <c r="E19" i="42"/>
  <c r="E18" i="42"/>
  <c r="E17" i="42"/>
  <c r="E16" i="42"/>
  <c r="E15" i="42"/>
  <c r="E14" i="42"/>
  <c r="E13" i="42"/>
  <c r="E12" i="42"/>
  <c r="N11" i="42"/>
  <c r="E11" i="42"/>
  <c r="N17" i="41"/>
  <c r="E17" i="41"/>
  <c r="N16" i="41"/>
  <c r="O16" i="41" s="1"/>
  <c r="E16" i="41"/>
  <c r="N15" i="41"/>
  <c r="E15" i="41"/>
  <c r="N14" i="41"/>
  <c r="E14" i="41"/>
  <c r="N13" i="41"/>
  <c r="O13" i="41" s="1"/>
  <c r="E13" i="41"/>
  <c r="N12" i="41"/>
  <c r="E12" i="41"/>
  <c r="N11" i="41"/>
  <c r="E11" i="41"/>
  <c r="E11" i="40"/>
  <c r="E12" i="40"/>
  <c r="E13" i="40"/>
  <c r="E14" i="40"/>
  <c r="N14" i="40"/>
  <c r="N13" i="40"/>
  <c r="N12" i="40"/>
  <c r="N11" i="40"/>
  <c r="N15" i="39"/>
  <c r="E15" i="39"/>
  <c r="N14" i="39"/>
  <c r="E14" i="39"/>
  <c r="N13" i="39"/>
  <c r="E13" i="39"/>
  <c r="O13" i="39" s="1"/>
  <c r="N12" i="39"/>
  <c r="E12" i="39"/>
  <c r="N11" i="39"/>
  <c r="E11" i="39"/>
  <c r="N36" i="38"/>
  <c r="E36" i="38"/>
  <c r="N24" i="38"/>
  <c r="E24" i="38"/>
  <c r="N23" i="38"/>
  <c r="E23" i="38"/>
  <c r="N22" i="38"/>
  <c r="E22" i="38"/>
  <c r="N21" i="38"/>
  <c r="E21" i="38"/>
  <c r="N20" i="38"/>
  <c r="E20" i="38"/>
  <c r="N19" i="38"/>
  <c r="E19" i="38"/>
  <c r="N18" i="38"/>
  <c r="E18" i="38"/>
  <c r="N17" i="38"/>
  <c r="O17" i="38" s="1"/>
  <c r="E17" i="38"/>
  <c r="N16" i="38"/>
  <c r="O16" i="38" s="1"/>
  <c r="E16" i="38"/>
  <c r="N15" i="38"/>
  <c r="E15" i="38"/>
  <c r="N14" i="38"/>
  <c r="O14" i="38" s="1"/>
  <c r="E14" i="38"/>
  <c r="N13" i="38"/>
  <c r="E13" i="38"/>
  <c r="N12" i="38"/>
  <c r="E12" i="38"/>
  <c r="N11" i="38"/>
  <c r="E11" i="38"/>
  <c r="N16" i="37"/>
  <c r="E16" i="37"/>
  <c r="N15" i="37"/>
  <c r="E15" i="37"/>
  <c r="N14" i="37"/>
  <c r="O14" i="37" s="1"/>
  <c r="E14" i="37"/>
  <c r="N13" i="37"/>
  <c r="E13" i="37"/>
  <c r="N12" i="37"/>
  <c r="E12" i="37"/>
  <c r="N11" i="37"/>
  <c r="E11" i="37"/>
  <c r="N12" i="36"/>
  <c r="E12" i="36"/>
  <c r="N13" i="36"/>
  <c r="E13" i="36"/>
  <c r="N11" i="36"/>
  <c r="O11" i="36" s="1"/>
  <c r="E11" i="36"/>
  <c r="N54" i="34"/>
  <c r="E54" i="34"/>
  <c r="N41" i="34"/>
  <c r="E41" i="34"/>
  <c r="N40" i="34"/>
  <c r="E40" i="34"/>
  <c r="N26" i="34"/>
  <c r="E26" i="34"/>
  <c r="N25" i="34"/>
  <c r="E25" i="34"/>
  <c r="N24" i="34"/>
  <c r="E24" i="34"/>
  <c r="N23" i="34"/>
  <c r="E23" i="34"/>
  <c r="N22" i="34"/>
  <c r="E22" i="34"/>
  <c r="N21" i="34"/>
  <c r="E21" i="34"/>
  <c r="N20" i="34"/>
  <c r="E20" i="34"/>
  <c r="N19" i="34"/>
  <c r="E19" i="34"/>
  <c r="N18" i="34"/>
  <c r="E18" i="34"/>
  <c r="N17" i="34"/>
  <c r="E17" i="34"/>
  <c r="N16" i="34"/>
  <c r="E16" i="34"/>
  <c r="N15" i="34"/>
  <c r="E15" i="34"/>
  <c r="N14" i="34"/>
  <c r="E14" i="34"/>
  <c r="N13" i="34"/>
  <c r="E13" i="34"/>
  <c r="N12" i="34"/>
  <c r="E12" i="34"/>
  <c r="N11" i="34"/>
  <c r="E11" i="34"/>
  <c r="N46" i="33"/>
  <c r="E46" i="33"/>
  <c r="N33" i="33"/>
  <c r="E33" i="33"/>
  <c r="N32" i="33"/>
  <c r="E32" i="33"/>
  <c r="N18" i="33"/>
  <c r="E18" i="33"/>
  <c r="N17" i="33"/>
  <c r="E17" i="33"/>
  <c r="N16" i="33"/>
  <c r="E16" i="33"/>
  <c r="N15" i="33"/>
  <c r="E15" i="33"/>
  <c r="N14" i="33"/>
  <c r="E14" i="33"/>
  <c r="N13" i="33"/>
  <c r="E13" i="33"/>
  <c r="N12" i="33"/>
  <c r="E12" i="33"/>
  <c r="N11" i="33"/>
  <c r="E11" i="33"/>
  <c r="N69" i="32"/>
  <c r="E69" i="32"/>
  <c r="O68" i="32"/>
  <c r="N68" i="32"/>
  <c r="E68" i="32"/>
  <c r="E52" i="32"/>
  <c r="E53" i="32"/>
  <c r="E54" i="32"/>
  <c r="N38" i="32"/>
  <c r="E38" i="32"/>
  <c r="N37" i="32"/>
  <c r="E37" i="32"/>
  <c r="N36" i="32"/>
  <c r="E36" i="32"/>
  <c r="N35" i="32"/>
  <c r="E35" i="32"/>
  <c r="O35" i="32" s="1"/>
  <c r="N34" i="32"/>
  <c r="E34" i="32"/>
  <c r="N33" i="32"/>
  <c r="E33" i="32"/>
  <c r="O33" i="32" s="1"/>
  <c r="N32" i="32"/>
  <c r="E32" i="32"/>
  <c r="N31" i="32"/>
  <c r="E31" i="32"/>
  <c r="N30" i="32"/>
  <c r="E30" i="32"/>
  <c r="N29" i="32"/>
  <c r="E29" i="32"/>
  <c r="O29" i="32" s="1"/>
  <c r="N28" i="32"/>
  <c r="E28" i="32"/>
  <c r="N27" i="32"/>
  <c r="E27" i="32"/>
  <c r="O27" i="32" s="1"/>
  <c r="N26" i="32"/>
  <c r="E26" i="32"/>
  <c r="N25" i="32"/>
  <c r="E25" i="32"/>
  <c r="N24" i="32"/>
  <c r="E24" i="32"/>
  <c r="N23" i="32"/>
  <c r="E23" i="32"/>
  <c r="O23" i="32" s="1"/>
  <c r="N22" i="32"/>
  <c r="E22" i="32"/>
  <c r="N21" i="32"/>
  <c r="E21" i="32"/>
  <c r="O21" i="32" s="1"/>
  <c r="N20" i="32"/>
  <c r="E20" i="32"/>
  <c r="N19" i="32"/>
  <c r="E19" i="32"/>
  <c r="N18" i="32"/>
  <c r="E18" i="32"/>
  <c r="N67" i="32"/>
  <c r="E67" i="32"/>
  <c r="N54" i="32"/>
  <c r="N53" i="32"/>
  <c r="N52" i="32"/>
  <c r="N17" i="32"/>
  <c r="E17" i="32"/>
  <c r="N16" i="32"/>
  <c r="E16" i="32"/>
  <c r="N15" i="32"/>
  <c r="E15" i="32"/>
  <c r="N14" i="32"/>
  <c r="E14" i="32"/>
  <c r="N13" i="32"/>
  <c r="E13" i="32"/>
  <c r="N12" i="32"/>
  <c r="E12" i="32"/>
  <c r="N11" i="32"/>
  <c r="E11" i="32"/>
  <c r="N36" i="31"/>
  <c r="E36" i="31"/>
  <c r="N21" i="31"/>
  <c r="E21" i="31"/>
  <c r="N35" i="31"/>
  <c r="E35" i="31"/>
  <c r="N20" i="31"/>
  <c r="E20" i="31"/>
  <c r="N19" i="31"/>
  <c r="E19" i="31"/>
  <c r="N18" i="31"/>
  <c r="E18" i="31"/>
  <c r="N17" i="31"/>
  <c r="E17" i="31"/>
  <c r="N16" i="31"/>
  <c r="E16" i="31"/>
  <c r="N15" i="31"/>
  <c r="E15" i="31"/>
  <c r="N14" i="31"/>
  <c r="E14" i="31"/>
  <c r="N13" i="31"/>
  <c r="E13" i="31"/>
  <c r="N12" i="31"/>
  <c r="E12" i="31"/>
  <c r="N11" i="31"/>
  <c r="E11" i="31"/>
  <c r="N19" i="30"/>
  <c r="E19" i="30"/>
  <c r="N18" i="30"/>
  <c r="O18" i="30" s="1"/>
  <c r="E18" i="30"/>
  <c r="N17" i="30"/>
  <c r="E17" i="30"/>
  <c r="N16" i="30"/>
  <c r="E16" i="30"/>
  <c r="N15" i="30"/>
  <c r="E15" i="30"/>
  <c r="N14" i="30"/>
  <c r="E14" i="30"/>
  <c r="N13" i="30"/>
  <c r="E13" i="30"/>
  <c r="N12" i="30"/>
  <c r="E12" i="30"/>
  <c r="N11" i="30"/>
  <c r="E11" i="30"/>
  <c r="N30" i="29"/>
  <c r="E30" i="29"/>
  <c r="N16" i="29"/>
  <c r="E16" i="29"/>
  <c r="N15" i="29"/>
  <c r="E15" i="29"/>
  <c r="N14" i="29"/>
  <c r="E14" i="29"/>
  <c r="N13" i="29"/>
  <c r="E13" i="29"/>
  <c r="N12" i="29"/>
  <c r="E12" i="29"/>
  <c r="N11" i="29"/>
  <c r="E11" i="29"/>
  <c r="N27" i="28"/>
  <c r="E27" i="28"/>
  <c r="N13" i="28"/>
  <c r="E13" i="28"/>
  <c r="N12" i="28"/>
  <c r="O12" i="28" s="1"/>
  <c r="E12" i="28"/>
  <c r="N11" i="28"/>
  <c r="E11" i="28"/>
  <c r="N34" i="27"/>
  <c r="E34" i="27"/>
  <c r="N20" i="27"/>
  <c r="E20" i="27"/>
  <c r="N19" i="27"/>
  <c r="E19" i="27"/>
  <c r="N18" i="27"/>
  <c r="E18" i="27"/>
  <c r="N17" i="27"/>
  <c r="E17" i="27"/>
  <c r="N16" i="27"/>
  <c r="E16" i="27"/>
  <c r="N15" i="27"/>
  <c r="E15" i="27"/>
  <c r="N14" i="27"/>
  <c r="E14" i="27"/>
  <c r="N13" i="27"/>
  <c r="E13" i="27"/>
  <c r="N12" i="27"/>
  <c r="E12" i="27"/>
  <c r="N11" i="27"/>
  <c r="E11" i="27"/>
  <c r="N48" i="26"/>
  <c r="E48" i="26"/>
  <c r="N35" i="26"/>
  <c r="E35" i="26"/>
  <c r="N21" i="26"/>
  <c r="E21" i="26"/>
  <c r="N20" i="26"/>
  <c r="E20" i="26"/>
  <c r="N19" i="26"/>
  <c r="E19" i="26"/>
  <c r="N18" i="26"/>
  <c r="E18" i="26"/>
  <c r="N17" i="26"/>
  <c r="E17" i="26"/>
  <c r="N16" i="26"/>
  <c r="E16" i="26"/>
  <c r="N15" i="26"/>
  <c r="O15" i="26" s="1"/>
  <c r="E15" i="26"/>
  <c r="N14" i="26"/>
  <c r="E14" i="26"/>
  <c r="N13" i="26"/>
  <c r="E13" i="26"/>
  <c r="N12" i="26"/>
  <c r="E12" i="26"/>
  <c r="N11" i="26"/>
  <c r="E11" i="26"/>
  <c r="O11" i="26" s="1"/>
  <c r="N29" i="25"/>
  <c r="E29" i="25"/>
  <c r="N15" i="25"/>
  <c r="E15" i="25"/>
  <c r="N14" i="25"/>
  <c r="E14" i="25"/>
  <c r="N13" i="25"/>
  <c r="E13" i="25"/>
  <c r="N12" i="25"/>
  <c r="E12" i="25"/>
  <c r="N11" i="25"/>
  <c r="E11" i="25"/>
  <c r="N67" i="24"/>
  <c r="E67" i="24"/>
  <c r="N54" i="24"/>
  <c r="E54" i="24"/>
  <c r="O54" i="24" s="1"/>
  <c r="N53" i="24"/>
  <c r="E53" i="24"/>
  <c r="N52" i="24"/>
  <c r="E52" i="24"/>
  <c r="N51" i="24"/>
  <c r="E51" i="24"/>
  <c r="N37" i="24"/>
  <c r="E37" i="24"/>
  <c r="N36" i="24"/>
  <c r="E36" i="24"/>
  <c r="O36" i="24" s="1"/>
  <c r="N35" i="24"/>
  <c r="E35" i="24"/>
  <c r="N34" i="24"/>
  <c r="E34" i="24"/>
  <c r="N33" i="24"/>
  <c r="E33" i="24"/>
  <c r="O33" i="24" s="1"/>
  <c r="N32" i="24"/>
  <c r="E32" i="24"/>
  <c r="N31" i="24"/>
  <c r="E31" i="24"/>
  <c r="N30" i="24"/>
  <c r="E30" i="24"/>
  <c r="N29" i="24"/>
  <c r="E29" i="24"/>
  <c r="O29" i="24" s="1"/>
  <c r="N28" i="24"/>
  <c r="E28" i="24"/>
  <c r="N27" i="24"/>
  <c r="E27" i="24"/>
  <c r="N26" i="24"/>
  <c r="E26" i="24"/>
  <c r="N25" i="24"/>
  <c r="E25" i="24"/>
  <c r="O25" i="24" s="1"/>
  <c r="N24" i="24"/>
  <c r="E24" i="24"/>
  <c r="N23" i="24"/>
  <c r="E23" i="24"/>
  <c r="N22" i="24"/>
  <c r="E22" i="24"/>
  <c r="N21" i="24"/>
  <c r="E21" i="24"/>
  <c r="O21" i="24" s="1"/>
  <c r="N20" i="24"/>
  <c r="E20" i="24"/>
  <c r="N19" i="24"/>
  <c r="E19" i="24"/>
  <c r="N18" i="24"/>
  <c r="E18" i="24"/>
  <c r="N17" i="24"/>
  <c r="E17" i="24"/>
  <c r="O17" i="24" s="1"/>
  <c r="N16" i="24"/>
  <c r="E16" i="24"/>
  <c r="N15" i="24"/>
  <c r="E15" i="24"/>
  <c r="N14" i="24"/>
  <c r="E14" i="24"/>
  <c r="N13" i="24"/>
  <c r="E13" i="24"/>
  <c r="N12" i="24"/>
  <c r="E12" i="24"/>
  <c r="N11" i="24"/>
  <c r="E11" i="24"/>
  <c r="N18" i="22"/>
  <c r="E18" i="22"/>
  <c r="N17" i="22"/>
  <c r="O17" i="22" s="1"/>
  <c r="E17" i="22"/>
  <c r="N16" i="22"/>
  <c r="E16" i="22"/>
  <c r="N15" i="22"/>
  <c r="E15" i="22"/>
  <c r="N14" i="22"/>
  <c r="E14" i="22"/>
  <c r="N13" i="22"/>
  <c r="E13" i="22"/>
  <c r="N12" i="22"/>
  <c r="E12" i="22"/>
  <c r="N11" i="22"/>
  <c r="O11" i="22" s="1"/>
  <c r="E11" i="22"/>
  <c r="N32" i="21"/>
  <c r="E32" i="21"/>
  <c r="N19" i="21"/>
  <c r="E19" i="21"/>
  <c r="N18" i="21"/>
  <c r="O18" i="21" s="1"/>
  <c r="E18" i="21"/>
  <c r="N17" i="21"/>
  <c r="E17" i="21"/>
  <c r="N16" i="21"/>
  <c r="E16" i="21"/>
  <c r="N15" i="21"/>
  <c r="E15" i="21"/>
  <c r="N14" i="21"/>
  <c r="E14" i="21"/>
  <c r="N13" i="21"/>
  <c r="E13" i="21"/>
  <c r="N12" i="21"/>
  <c r="E12" i="21"/>
  <c r="N11" i="21"/>
  <c r="E11" i="21"/>
  <c r="E23" i="19"/>
  <c r="N17" i="19"/>
  <c r="E17" i="19"/>
  <c r="N16" i="19"/>
  <c r="E16" i="19"/>
  <c r="N15" i="19"/>
  <c r="E15" i="19"/>
  <c r="N14" i="19"/>
  <c r="E14" i="19"/>
  <c r="N23" i="19"/>
  <c r="N22" i="19"/>
  <c r="E22" i="19"/>
  <c r="N21" i="19"/>
  <c r="E21" i="19"/>
  <c r="N20" i="19"/>
  <c r="E20" i="19"/>
  <c r="N19" i="19"/>
  <c r="E19" i="19"/>
  <c r="N18" i="19"/>
  <c r="E18" i="19"/>
  <c r="N13" i="19"/>
  <c r="E13" i="19"/>
  <c r="N12" i="19"/>
  <c r="E12" i="19"/>
  <c r="N11" i="19"/>
  <c r="E11" i="19"/>
  <c r="N28" i="18"/>
  <c r="E28" i="18"/>
  <c r="N43" i="18"/>
  <c r="E43" i="18"/>
  <c r="N42" i="18"/>
  <c r="E42" i="18"/>
  <c r="N29" i="18"/>
  <c r="E29" i="18"/>
  <c r="N14" i="18"/>
  <c r="O14" i="18" s="1"/>
  <c r="E14" i="18"/>
  <c r="N13" i="18"/>
  <c r="E13" i="18"/>
  <c r="N12" i="18"/>
  <c r="E12" i="18"/>
  <c r="O12" i="18" s="1"/>
  <c r="N11" i="18"/>
  <c r="E11" i="18"/>
  <c r="N117" i="17"/>
  <c r="E117" i="17"/>
  <c r="O116" i="17"/>
  <c r="N116" i="17"/>
  <c r="E116" i="17"/>
  <c r="N115" i="17"/>
  <c r="E115" i="17"/>
  <c r="N114" i="17"/>
  <c r="E114" i="17"/>
  <c r="N113" i="17"/>
  <c r="E113" i="17"/>
  <c r="N112" i="17"/>
  <c r="O112" i="17" s="1"/>
  <c r="E112" i="17"/>
  <c r="N111" i="17"/>
  <c r="E111" i="17"/>
  <c r="N110" i="17"/>
  <c r="E110" i="17"/>
  <c r="N109" i="17"/>
  <c r="E109" i="17"/>
  <c r="N108" i="17"/>
  <c r="E108" i="17"/>
  <c r="N107" i="17"/>
  <c r="E107" i="17"/>
  <c r="N106" i="17"/>
  <c r="E106" i="17"/>
  <c r="N105" i="17"/>
  <c r="E105" i="17"/>
  <c r="N104" i="17"/>
  <c r="E104" i="17"/>
  <c r="N103" i="17"/>
  <c r="E103" i="17"/>
  <c r="N102" i="17"/>
  <c r="E102" i="17"/>
  <c r="N101" i="17"/>
  <c r="E101" i="17"/>
  <c r="N100" i="17"/>
  <c r="E100" i="17"/>
  <c r="N85" i="17"/>
  <c r="E85" i="17"/>
  <c r="N84" i="17"/>
  <c r="E84" i="17"/>
  <c r="N69" i="17"/>
  <c r="E69" i="17"/>
  <c r="N68" i="17"/>
  <c r="E68" i="17"/>
  <c r="N67" i="17"/>
  <c r="E67" i="17"/>
  <c r="N66" i="17"/>
  <c r="E66" i="17"/>
  <c r="N65" i="17"/>
  <c r="E65" i="17"/>
  <c r="N64" i="17"/>
  <c r="E64" i="17"/>
  <c r="N63" i="17"/>
  <c r="E63" i="17"/>
  <c r="N62" i="17"/>
  <c r="E62" i="17"/>
  <c r="N61" i="17"/>
  <c r="E61" i="17"/>
  <c r="N60" i="17"/>
  <c r="E60" i="17"/>
  <c r="N59" i="17"/>
  <c r="E59" i="17"/>
  <c r="N58" i="17"/>
  <c r="E58" i="17"/>
  <c r="N57" i="17"/>
  <c r="E57" i="17"/>
  <c r="N56" i="17"/>
  <c r="E56" i="17"/>
  <c r="N55" i="17"/>
  <c r="E55" i="17"/>
  <c r="N54" i="17"/>
  <c r="E54" i="17"/>
  <c r="N53" i="17"/>
  <c r="E53" i="17"/>
  <c r="N52" i="17"/>
  <c r="E52" i="17"/>
  <c r="N51" i="17"/>
  <c r="E51" i="17"/>
  <c r="N50" i="17"/>
  <c r="E50" i="17"/>
  <c r="N49" i="17"/>
  <c r="E49" i="17"/>
  <c r="N48" i="17"/>
  <c r="E48" i="17"/>
  <c r="N47" i="17"/>
  <c r="E47" i="17"/>
  <c r="N46" i="17"/>
  <c r="E46" i="17"/>
  <c r="N45" i="17"/>
  <c r="E45" i="17"/>
  <c r="N44" i="17"/>
  <c r="E44" i="17"/>
  <c r="N43" i="17"/>
  <c r="E43" i="17"/>
  <c r="N42" i="17"/>
  <c r="E42" i="17"/>
  <c r="N41" i="17"/>
  <c r="E41" i="17"/>
  <c r="N40" i="17"/>
  <c r="E40" i="17"/>
  <c r="N39" i="17"/>
  <c r="E39" i="17"/>
  <c r="N38" i="17"/>
  <c r="E38" i="17"/>
  <c r="N37" i="17"/>
  <c r="E37" i="17"/>
  <c r="O37" i="17" s="1"/>
  <c r="N36" i="17"/>
  <c r="E36" i="17"/>
  <c r="N35" i="17"/>
  <c r="E35" i="17"/>
  <c r="N34" i="17"/>
  <c r="E34" i="17"/>
  <c r="N33" i="17"/>
  <c r="E33" i="17"/>
  <c r="N32" i="17"/>
  <c r="E32" i="17"/>
  <c r="N31" i="17"/>
  <c r="E31" i="17"/>
  <c r="N30" i="17"/>
  <c r="E30" i="17"/>
  <c r="N29" i="17"/>
  <c r="E29" i="17"/>
  <c r="N28" i="17"/>
  <c r="E28" i="17"/>
  <c r="N27" i="17"/>
  <c r="E27" i="17"/>
  <c r="N26" i="17"/>
  <c r="E26" i="17"/>
  <c r="N25" i="17"/>
  <c r="E25" i="17"/>
  <c r="N24" i="17"/>
  <c r="E24" i="17"/>
  <c r="N23" i="17"/>
  <c r="E23" i="17"/>
  <c r="N22" i="17"/>
  <c r="E22" i="17"/>
  <c r="N21" i="17"/>
  <c r="E21" i="17"/>
  <c r="N20" i="17"/>
  <c r="E20" i="17"/>
  <c r="N19" i="17"/>
  <c r="E19" i="17"/>
  <c r="N18" i="17"/>
  <c r="E18" i="17"/>
  <c r="N17" i="17"/>
  <c r="E17" i="17"/>
  <c r="N16" i="17"/>
  <c r="E16" i="17"/>
  <c r="N15" i="17"/>
  <c r="E15" i="17"/>
  <c r="N14" i="17"/>
  <c r="E14" i="17"/>
  <c r="N13" i="17"/>
  <c r="E13" i="17"/>
  <c r="N12" i="17"/>
  <c r="E12" i="17"/>
  <c r="N87" i="17"/>
  <c r="E87" i="17"/>
  <c r="N86" i="17"/>
  <c r="E86" i="17"/>
  <c r="N83" i="17"/>
  <c r="E83" i="17"/>
  <c r="N11" i="17"/>
  <c r="E11" i="17"/>
  <c r="N53" i="15"/>
  <c r="E53" i="15"/>
  <c r="N52" i="15"/>
  <c r="O52" i="15" s="1"/>
  <c r="E52" i="15"/>
  <c r="N51" i="15"/>
  <c r="E51" i="15"/>
  <c r="N50" i="15"/>
  <c r="E50" i="15"/>
  <c r="N49" i="15"/>
  <c r="E49" i="15"/>
  <c r="O14" i="75" l="1"/>
  <c r="O20" i="75"/>
  <c r="O17" i="75"/>
  <c r="O26" i="75"/>
  <c r="O21" i="75"/>
  <c r="O39" i="75"/>
  <c r="O22" i="75"/>
  <c r="O40" i="75"/>
  <c r="O23" i="75"/>
  <c r="O13" i="75"/>
  <c r="O24" i="75"/>
  <c r="O25" i="75"/>
  <c r="O18" i="75"/>
  <c r="O16" i="75"/>
  <c r="O16" i="74"/>
  <c r="O14" i="74"/>
  <c r="O12" i="74"/>
  <c r="O18" i="74"/>
  <c r="O23" i="74"/>
  <c r="O20" i="74"/>
  <c r="O21" i="74"/>
  <c r="O13" i="74"/>
  <c r="O22" i="74"/>
  <c r="O19" i="74"/>
  <c r="O15" i="74"/>
  <c r="O24" i="74"/>
  <c r="O17" i="74"/>
  <c r="O25" i="74"/>
  <c r="O32" i="73"/>
  <c r="O29" i="73"/>
  <c r="O13" i="73"/>
  <c r="O12" i="73"/>
  <c r="O14" i="73"/>
  <c r="O28" i="73"/>
  <c r="O16" i="72"/>
  <c r="O53" i="70"/>
  <c r="O43" i="72"/>
  <c r="O22" i="72"/>
  <c r="O44" i="72"/>
  <c r="O18" i="72"/>
  <c r="O24" i="72"/>
  <c r="O19" i="72"/>
  <c r="O25" i="72"/>
  <c r="O28" i="72"/>
  <c r="O42" i="72"/>
  <c r="O12" i="72"/>
  <c r="O29" i="72"/>
  <c r="O17" i="72"/>
  <c r="O23" i="72"/>
  <c r="O13" i="72"/>
  <c r="O14" i="72"/>
  <c r="O20" i="72"/>
  <c r="O26" i="72"/>
  <c r="O15" i="72"/>
  <c r="O21" i="72"/>
  <c r="O27" i="72"/>
  <c r="O34" i="71"/>
  <c r="O16" i="71"/>
  <c r="O12" i="71"/>
  <c r="O15" i="71"/>
  <c r="O20" i="71"/>
  <c r="O54" i="70"/>
  <c r="O18" i="70"/>
  <c r="O24" i="70"/>
  <c r="O26" i="70"/>
  <c r="O39" i="70"/>
  <c r="O20" i="70"/>
  <c r="O15" i="70"/>
  <c r="O16" i="70"/>
  <c r="O22" i="70"/>
  <c r="O19" i="70"/>
  <c r="O13" i="70"/>
  <c r="O23" i="70"/>
  <c r="O25" i="70"/>
  <c r="O21" i="70"/>
  <c r="O12" i="70"/>
  <c r="O15" i="69"/>
  <c r="O22" i="69"/>
  <c r="O19" i="69"/>
  <c r="O25" i="69"/>
  <c r="O21" i="69"/>
  <c r="O17" i="69"/>
  <c r="O38" i="69"/>
  <c r="O13" i="69"/>
  <c r="O14" i="69"/>
  <c r="O24" i="69"/>
  <c r="O12" i="69"/>
  <c r="O32" i="68"/>
  <c r="O16" i="68"/>
  <c r="O19" i="68"/>
  <c r="O15" i="68"/>
  <c r="O17" i="68"/>
  <c r="O12" i="68"/>
  <c r="O18" i="68"/>
  <c r="O13" i="68"/>
  <c r="O30" i="67"/>
  <c r="O12" i="67"/>
  <c r="O18" i="67"/>
  <c r="O15" i="67"/>
  <c r="O16" i="67"/>
  <c r="O28" i="67"/>
  <c r="O19" i="67"/>
  <c r="O45" i="67"/>
  <c r="O20" i="67"/>
  <c r="O17" i="67"/>
  <c r="O22" i="67"/>
  <c r="O25" i="67"/>
  <c r="O31" i="67"/>
  <c r="O14" i="67"/>
  <c r="O27" i="67"/>
  <c r="O32" i="67"/>
  <c r="O24" i="67"/>
  <c r="O43" i="66"/>
  <c r="O42" i="66"/>
  <c r="O18" i="66"/>
  <c r="O14" i="66"/>
  <c r="O20" i="66"/>
  <c r="O26" i="66"/>
  <c r="O15" i="66"/>
  <c r="O21" i="66"/>
  <c r="O27" i="66"/>
  <c r="O29" i="66"/>
  <c r="O12" i="66"/>
  <c r="O24" i="66"/>
  <c r="O13" i="66"/>
  <c r="O19" i="66"/>
  <c r="O25" i="66"/>
  <c r="O16" i="66"/>
  <c r="O22" i="66"/>
  <c r="O28" i="66"/>
  <c r="O61" i="65"/>
  <c r="O26" i="65"/>
  <c r="O27" i="65"/>
  <c r="O12" i="65"/>
  <c r="O29" i="65"/>
  <c r="O16" i="65"/>
  <c r="O28" i="65"/>
  <c r="O46" i="65"/>
  <c r="O18" i="65"/>
  <c r="O19" i="65"/>
  <c r="O14" i="65"/>
  <c r="O20" i="65"/>
  <c r="O24" i="65"/>
  <c r="O13" i="65"/>
  <c r="O22" i="65"/>
  <c r="O32" i="65"/>
  <c r="O17" i="65"/>
  <c r="O23" i="65"/>
  <c r="O38" i="64"/>
  <c r="O14" i="64"/>
  <c r="O20" i="64"/>
  <c r="O16" i="64"/>
  <c r="O17" i="64"/>
  <c r="O18" i="64"/>
  <c r="O24" i="64"/>
  <c r="O13" i="63"/>
  <c r="O16" i="61"/>
  <c r="O12" i="61"/>
  <c r="O18" i="61"/>
  <c r="O15" i="61"/>
  <c r="O21" i="61"/>
  <c r="O15" i="60"/>
  <c r="O17" i="60"/>
  <c r="O13" i="60"/>
  <c r="O19" i="60"/>
  <c r="O114" i="59"/>
  <c r="O115" i="59"/>
  <c r="O116" i="59"/>
  <c r="O77" i="59"/>
  <c r="O100" i="59"/>
  <c r="O96" i="59"/>
  <c r="O108" i="59"/>
  <c r="O112" i="59"/>
  <c r="O23" i="59"/>
  <c r="O60" i="59"/>
  <c r="O35" i="59"/>
  <c r="O42" i="59"/>
  <c r="O61" i="59"/>
  <c r="O17" i="59"/>
  <c r="O29" i="59"/>
  <c r="O41" i="59"/>
  <c r="O92" i="59"/>
  <c r="O107" i="59"/>
  <c r="O102" i="59"/>
  <c r="O103" i="59"/>
  <c r="O98" i="59"/>
  <c r="O104" i="59"/>
  <c r="O99" i="59"/>
  <c r="O91" i="59"/>
  <c r="O38" i="59"/>
  <c r="O15" i="59"/>
  <c r="O21" i="59"/>
  <c r="O33" i="59"/>
  <c r="O39" i="59"/>
  <c r="O45" i="59"/>
  <c r="O22" i="59"/>
  <c r="O26" i="59"/>
  <c r="O13" i="59"/>
  <c r="O19" i="59"/>
  <c r="O25" i="59"/>
  <c r="O31" i="59"/>
  <c r="O37" i="59"/>
  <c r="O14" i="59"/>
  <c r="O30" i="59"/>
  <c r="O46" i="59"/>
  <c r="O20" i="59"/>
  <c r="O36" i="59"/>
  <c r="O93" i="59"/>
  <c r="O109" i="59"/>
  <c r="O94" i="59"/>
  <c r="O110" i="59"/>
  <c r="O16" i="59"/>
  <c r="O32" i="59"/>
  <c r="O105" i="59"/>
  <c r="O11" i="59"/>
  <c r="O27" i="59"/>
  <c r="O43" i="59"/>
  <c r="O90" i="59"/>
  <c r="O95" i="59"/>
  <c r="O106" i="59"/>
  <c r="O111" i="59"/>
  <c r="O12" i="59"/>
  <c r="O28" i="59"/>
  <c r="O44" i="59"/>
  <c r="O62" i="59"/>
  <c r="O101" i="59"/>
  <c r="O18" i="59"/>
  <c r="O34" i="59"/>
  <c r="O24" i="59"/>
  <c r="O40" i="59"/>
  <c r="O97" i="59"/>
  <c r="O113" i="59"/>
  <c r="O15" i="58"/>
  <c r="O16" i="58"/>
  <c r="O12" i="58"/>
  <c r="O18" i="58"/>
  <c r="O13" i="58"/>
  <c r="O19" i="58"/>
  <c r="O14" i="58"/>
  <c r="O17" i="58"/>
  <c r="O23" i="57"/>
  <c r="O24" i="57"/>
  <c r="O30" i="57"/>
  <c r="O13" i="57"/>
  <c r="O19" i="57"/>
  <c r="O25" i="57"/>
  <c r="O27" i="57"/>
  <c r="O28" i="57"/>
  <c r="O34" i="57"/>
  <c r="O17" i="57"/>
  <c r="O18" i="57"/>
  <c r="O20" i="57"/>
  <c r="O21" i="57"/>
  <c r="O22" i="57"/>
  <c r="O31" i="56"/>
  <c r="O26" i="56"/>
  <c r="O32" i="56"/>
  <c r="O27" i="56"/>
  <c r="O25" i="56"/>
  <c r="O34" i="56"/>
  <c r="O35" i="56"/>
  <c r="O11" i="56"/>
  <c r="O26" i="55"/>
  <c r="O32" i="55"/>
  <c r="O28" i="55"/>
  <c r="O12" i="55"/>
  <c r="O31" i="55"/>
  <c r="O11" i="55"/>
  <c r="O34" i="55"/>
  <c r="O13" i="54"/>
  <c r="O13" i="53"/>
  <c r="O14" i="52"/>
  <c r="O15" i="52"/>
  <c r="O32" i="51"/>
  <c r="O28" i="51"/>
  <c r="O29" i="51"/>
  <c r="O31" i="51"/>
  <c r="O30" i="51"/>
  <c r="O14" i="51"/>
  <c r="O11" i="51"/>
  <c r="O13" i="51"/>
  <c r="O11" i="50"/>
  <c r="O28" i="50"/>
  <c r="O12" i="50"/>
  <c r="O17" i="49"/>
  <c r="O14" i="49"/>
  <c r="O15" i="49"/>
  <c r="O22" i="49"/>
  <c r="O31" i="48"/>
  <c r="O34" i="48"/>
  <c r="O30" i="48"/>
  <c r="O32" i="48"/>
  <c r="O28" i="48"/>
  <c r="O13" i="48"/>
  <c r="O12" i="48"/>
  <c r="O15" i="48"/>
  <c r="O11" i="48"/>
  <c r="O14" i="48"/>
  <c r="O37" i="47"/>
  <c r="O30" i="47"/>
  <c r="O25" i="47"/>
  <c r="O32" i="47"/>
  <c r="O40" i="47"/>
  <c r="O11" i="47"/>
  <c r="O36" i="47"/>
  <c r="O38" i="47"/>
  <c r="O15" i="46"/>
  <c r="O27" i="46"/>
  <c r="O19" i="46"/>
  <c r="O31" i="46"/>
  <c r="O24" i="46"/>
  <c r="O25" i="46"/>
  <c r="O23" i="46"/>
  <c r="O16" i="46"/>
  <c r="O20" i="46"/>
  <c r="O26" i="46"/>
  <c r="O18" i="46"/>
  <c r="O14" i="46"/>
  <c r="O30" i="46"/>
  <c r="O28" i="46"/>
  <c r="O44" i="46"/>
  <c r="O21" i="46"/>
  <c r="O12" i="46"/>
  <c r="O11" i="45"/>
  <c r="O17" i="45"/>
  <c r="O13" i="45"/>
  <c r="O15" i="45"/>
  <c r="O19" i="45"/>
  <c r="O15" i="44"/>
  <c r="O14" i="44"/>
  <c r="O16" i="44"/>
  <c r="O12" i="44"/>
  <c r="O18" i="44"/>
  <c r="O12" i="43"/>
  <c r="O13" i="43"/>
  <c r="O17" i="43"/>
  <c r="O14" i="43"/>
  <c r="O19" i="43"/>
  <c r="O15" i="43"/>
  <c r="O21" i="43"/>
  <c r="O15" i="42"/>
  <c r="O12" i="42"/>
  <c r="O24" i="42"/>
  <c r="O13" i="42"/>
  <c r="O25" i="42"/>
  <c r="O14" i="42"/>
  <c r="O26" i="42"/>
  <c r="O17" i="42"/>
  <c r="O18" i="42"/>
  <c r="O16" i="42"/>
  <c r="O11" i="42"/>
  <c r="O19" i="42"/>
  <c r="O20" i="42"/>
  <c r="O21" i="42"/>
  <c r="O22" i="42"/>
  <c r="O23" i="42"/>
  <c r="O12" i="41"/>
  <c r="O15" i="41"/>
  <c r="O14" i="41"/>
  <c r="O11" i="41"/>
  <c r="O17" i="41"/>
  <c r="O11" i="40"/>
  <c r="O12" i="40"/>
  <c r="O13" i="40"/>
  <c r="O14" i="40"/>
  <c r="O15" i="39"/>
  <c r="O11" i="39"/>
  <c r="O12" i="39"/>
  <c r="O14" i="39"/>
  <c r="O24" i="38"/>
  <c r="O22" i="38"/>
  <c r="O18" i="38"/>
  <c r="O19" i="38"/>
  <c r="O21" i="38"/>
  <c r="O12" i="38"/>
  <c r="O20" i="38"/>
  <c r="O13" i="38"/>
  <c r="O23" i="38"/>
  <c r="O15" i="38"/>
  <c r="O11" i="38"/>
  <c r="O36" i="38"/>
  <c r="O11" i="37"/>
  <c r="O16" i="37"/>
  <c r="O12" i="37"/>
  <c r="O13" i="37"/>
  <c r="O15" i="37"/>
  <c r="O12" i="36"/>
  <c r="O13" i="36"/>
  <c r="O24" i="34"/>
  <c r="O18" i="34"/>
  <c r="O12" i="34"/>
  <c r="O54" i="34"/>
  <c r="O13" i="34"/>
  <c r="O19" i="34"/>
  <c r="O25" i="34"/>
  <c r="O14" i="34"/>
  <c r="O20" i="34"/>
  <c r="O26" i="34"/>
  <c r="O15" i="34"/>
  <c r="O21" i="34"/>
  <c r="O40" i="34"/>
  <c r="O22" i="34"/>
  <c r="O16" i="34"/>
  <c r="O41" i="34"/>
  <c r="O11" i="34"/>
  <c r="O17" i="34"/>
  <c r="O23" i="34"/>
  <c r="O11" i="33"/>
  <c r="O17" i="33"/>
  <c r="O32" i="33"/>
  <c r="O16" i="33"/>
  <c r="O13" i="33"/>
  <c r="O15" i="33"/>
  <c r="O14" i="33"/>
  <c r="O33" i="33"/>
  <c r="O46" i="33"/>
  <c r="O12" i="33"/>
  <c r="O18" i="33"/>
  <c r="O69" i="32"/>
  <c r="O67" i="32"/>
  <c r="O14" i="32"/>
  <c r="O18" i="32"/>
  <c r="O24" i="32"/>
  <c r="O30" i="32"/>
  <c r="O36" i="32"/>
  <c r="O19" i="32"/>
  <c r="O25" i="32"/>
  <c r="O31" i="32"/>
  <c r="O37" i="32"/>
  <c r="O53" i="32"/>
  <c r="O15" i="32"/>
  <c r="O28" i="32"/>
  <c r="O34" i="32"/>
  <c r="O22" i="32"/>
  <c r="O20" i="32"/>
  <c r="O26" i="32"/>
  <c r="O32" i="32"/>
  <c r="O38" i="32"/>
  <c r="O54" i="32"/>
  <c r="O11" i="32"/>
  <c r="O17" i="32"/>
  <c r="O12" i="32"/>
  <c r="O13" i="32"/>
  <c r="O16" i="32"/>
  <c r="O52" i="32"/>
  <c r="O36" i="31"/>
  <c r="O11" i="31"/>
  <c r="O35" i="31"/>
  <c r="O21" i="31"/>
  <c r="O13" i="31"/>
  <c r="O18" i="31"/>
  <c r="O14" i="31"/>
  <c r="O19" i="31"/>
  <c r="O12" i="31"/>
  <c r="O15" i="31"/>
  <c r="O20" i="31"/>
  <c r="O16" i="31"/>
  <c r="O17" i="31"/>
  <c r="O16" i="30"/>
  <c r="O17" i="30"/>
  <c r="O14" i="30"/>
  <c r="O12" i="30"/>
  <c r="O15" i="30"/>
  <c r="O11" i="30"/>
  <c r="O13" i="30"/>
  <c r="O19" i="30"/>
  <c r="O11" i="29"/>
  <c r="O14" i="29"/>
  <c r="O15" i="29"/>
  <c r="O16" i="29"/>
  <c r="O12" i="29"/>
  <c r="O30" i="29"/>
  <c r="O13" i="29"/>
  <c r="O13" i="28"/>
  <c r="O11" i="28"/>
  <c r="O27" i="28"/>
  <c r="O20" i="27"/>
  <c r="O14" i="27"/>
  <c r="O34" i="27"/>
  <c r="O16" i="27"/>
  <c r="O11" i="27"/>
  <c r="O17" i="27"/>
  <c r="O12" i="27"/>
  <c r="O13" i="27"/>
  <c r="O15" i="27"/>
  <c r="O18" i="27"/>
  <c r="O19" i="27"/>
  <c r="O19" i="26"/>
  <c r="O21" i="26"/>
  <c r="O35" i="26"/>
  <c r="O16" i="26"/>
  <c r="O17" i="26"/>
  <c r="O12" i="26"/>
  <c r="O13" i="26"/>
  <c r="O48" i="26"/>
  <c r="O14" i="26"/>
  <c r="O20" i="26"/>
  <c r="O18" i="26"/>
  <c r="O11" i="25"/>
  <c r="O14" i="25"/>
  <c r="O15" i="25"/>
  <c r="O29" i="25"/>
  <c r="O13" i="25"/>
  <c r="O12" i="25"/>
  <c r="O16" i="24"/>
  <c r="O52" i="24"/>
  <c r="O51" i="24"/>
  <c r="O53" i="24"/>
  <c r="O14" i="24"/>
  <c r="O32" i="24"/>
  <c r="O15" i="24"/>
  <c r="O27" i="24"/>
  <c r="O67" i="24"/>
  <c r="O22" i="24"/>
  <c r="O11" i="24"/>
  <c r="O23" i="24"/>
  <c r="O19" i="24"/>
  <c r="O31" i="24"/>
  <c r="O28" i="24"/>
  <c r="O18" i="24"/>
  <c r="O30" i="24"/>
  <c r="O12" i="24"/>
  <c r="O34" i="24"/>
  <c r="O24" i="24"/>
  <c r="O35" i="24"/>
  <c r="O26" i="24"/>
  <c r="O20" i="24"/>
  <c r="O13" i="24"/>
  <c r="O37" i="24"/>
  <c r="O12" i="22"/>
  <c r="O14" i="22"/>
  <c r="O15" i="22"/>
  <c r="O16" i="22"/>
  <c r="O18" i="22"/>
  <c r="O13" i="22"/>
  <c r="O15" i="21"/>
  <c r="O17" i="21"/>
  <c r="O19" i="21"/>
  <c r="O11" i="21"/>
  <c r="O32" i="21"/>
  <c r="O16" i="21"/>
  <c r="O13" i="21"/>
  <c r="O14" i="21"/>
  <c r="O12" i="21"/>
  <c r="O23" i="19"/>
  <c r="O13" i="19"/>
  <c r="O20" i="19"/>
  <c r="O12" i="19"/>
  <c r="O18" i="19"/>
  <c r="O22" i="19"/>
  <c r="O11" i="19"/>
  <c r="O16" i="19"/>
  <c r="O17" i="19"/>
  <c r="O21" i="19"/>
  <c r="O14" i="19"/>
  <c r="O19" i="19"/>
  <c r="O15" i="19"/>
  <c r="O42" i="18"/>
  <c r="O43" i="18"/>
  <c r="O28" i="18"/>
  <c r="O29" i="18"/>
  <c r="O11" i="18"/>
  <c r="O13" i="18"/>
  <c r="O107" i="17"/>
  <c r="O108" i="17"/>
  <c r="O104" i="17"/>
  <c r="O111" i="17"/>
  <c r="O87" i="17"/>
  <c r="O115" i="17"/>
  <c r="O36" i="17"/>
  <c r="O105" i="17"/>
  <c r="O102" i="17"/>
  <c r="O113" i="17"/>
  <c r="O114" i="17"/>
  <c r="O109" i="17"/>
  <c r="O110" i="17"/>
  <c r="O103" i="17"/>
  <c r="O106" i="17"/>
  <c r="O101" i="17"/>
  <c r="O117" i="17"/>
  <c r="O100" i="17"/>
  <c r="O21" i="17"/>
  <c r="O39" i="17"/>
  <c r="O85" i="17"/>
  <c r="O83" i="17"/>
  <c r="O84" i="17"/>
  <c r="O49" i="17"/>
  <c r="O55" i="17"/>
  <c r="O61" i="17"/>
  <c r="O25" i="17"/>
  <c r="O12" i="17"/>
  <c r="O26" i="17"/>
  <c r="O32" i="17"/>
  <c r="O13" i="17"/>
  <c r="O67" i="17"/>
  <c r="O19" i="17"/>
  <c r="O28" i="17"/>
  <c r="O33" i="17"/>
  <c r="O44" i="17"/>
  <c r="O50" i="17"/>
  <c r="O56" i="17"/>
  <c r="O62" i="17"/>
  <c r="O68" i="17"/>
  <c r="O17" i="17"/>
  <c r="O23" i="17"/>
  <c r="O29" i="17"/>
  <c r="O14" i="17"/>
  <c r="O64" i="17"/>
  <c r="O15" i="17"/>
  <c r="O30" i="17"/>
  <c r="O41" i="17"/>
  <c r="O47" i="17"/>
  <c r="O53" i="17"/>
  <c r="O59" i="17"/>
  <c r="O65" i="17"/>
  <c r="O40" i="17"/>
  <c r="O58" i="17"/>
  <c r="O16" i="17"/>
  <c r="O60" i="17"/>
  <c r="O27" i="17"/>
  <c r="O38" i="17"/>
  <c r="O52" i="17"/>
  <c r="O31" i="17"/>
  <c r="O48" i="17"/>
  <c r="O66" i="17"/>
  <c r="O11" i="17"/>
  <c r="O22" i="17"/>
  <c r="O43" i="17"/>
  <c r="O86" i="17"/>
  <c r="O35" i="17"/>
  <c r="O46" i="17"/>
  <c r="O20" i="17"/>
  <c r="O42" i="17"/>
  <c r="O54" i="17"/>
  <c r="O18" i="17"/>
  <c r="O24" i="17"/>
  <c r="O34" i="17"/>
  <c r="O45" i="17"/>
  <c r="O51" i="17"/>
  <c r="O57" i="17"/>
  <c r="O63" i="17"/>
  <c r="O69" i="17"/>
  <c r="O53" i="15"/>
  <c r="O49" i="15"/>
  <c r="O51" i="15"/>
  <c r="O50" i="15"/>
  <c r="N34" i="15"/>
  <c r="E34" i="15"/>
  <c r="N20" i="15"/>
  <c r="N19" i="15"/>
  <c r="O19" i="15" s="1"/>
  <c r="N18" i="15"/>
  <c r="N17" i="15"/>
  <c r="N16" i="15"/>
  <c r="N15" i="15"/>
  <c r="E16" i="15"/>
  <c r="E15" i="15"/>
  <c r="N48" i="15"/>
  <c r="O48" i="15" s="1"/>
  <c r="E48" i="15"/>
  <c r="N35" i="15"/>
  <c r="E35" i="15"/>
  <c r="E20" i="15"/>
  <c r="E19" i="15"/>
  <c r="E18" i="15"/>
  <c r="E17" i="15"/>
  <c r="N14" i="15"/>
  <c r="E14" i="15"/>
  <c r="N13" i="15"/>
  <c r="E13" i="15"/>
  <c r="N12" i="15"/>
  <c r="E12" i="15"/>
  <c r="N11" i="15"/>
  <c r="E11" i="15"/>
  <c r="N108" i="14"/>
  <c r="E108" i="14"/>
  <c r="N107" i="14"/>
  <c r="E107" i="14"/>
  <c r="N106" i="14"/>
  <c r="E106" i="14"/>
  <c r="N105" i="14"/>
  <c r="E105" i="14"/>
  <c r="N104" i="14"/>
  <c r="E104" i="14"/>
  <c r="N103" i="14"/>
  <c r="E103" i="14"/>
  <c r="N102" i="14"/>
  <c r="E102" i="14"/>
  <c r="N101" i="14"/>
  <c r="E101" i="14"/>
  <c r="N100" i="14"/>
  <c r="E100" i="14"/>
  <c r="N99" i="14"/>
  <c r="E99" i="14"/>
  <c r="N98" i="14"/>
  <c r="E98" i="14"/>
  <c r="N97" i="14"/>
  <c r="E97" i="14"/>
  <c r="N96" i="14"/>
  <c r="E96" i="14"/>
  <c r="N95" i="14"/>
  <c r="E95" i="14"/>
  <c r="N94" i="14"/>
  <c r="E94" i="14"/>
  <c r="N93" i="14"/>
  <c r="E93" i="14"/>
  <c r="N92" i="14"/>
  <c r="E92" i="14"/>
  <c r="N91" i="14"/>
  <c r="E91" i="14"/>
  <c r="N90" i="14"/>
  <c r="E90" i="14"/>
  <c r="N89" i="14"/>
  <c r="E89" i="14"/>
  <c r="N88" i="14"/>
  <c r="E88" i="14"/>
  <c r="N87" i="14"/>
  <c r="E87" i="14"/>
  <c r="N86" i="14"/>
  <c r="E86" i="14"/>
  <c r="N67" i="14"/>
  <c r="N68" i="14"/>
  <c r="O68" i="14" s="1"/>
  <c r="N69" i="14"/>
  <c r="O69" i="14" s="1"/>
  <c r="N70" i="14"/>
  <c r="O70" i="14" s="1"/>
  <c r="N71" i="14"/>
  <c r="O71" i="14" s="1"/>
  <c r="N72" i="14"/>
  <c r="E67" i="14"/>
  <c r="O67" i="14" s="1"/>
  <c r="E68" i="14"/>
  <c r="E69" i="14"/>
  <c r="E70" i="14"/>
  <c r="E71" i="14"/>
  <c r="E72" i="14"/>
  <c r="O72" i="14" s="1"/>
  <c r="N52" i="14"/>
  <c r="E52" i="14"/>
  <c r="N51" i="14"/>
  <c r="E51" i="14"/>
  <c r="N50" i="14"/>
  <c r="E50" i="14"/>
  <c r="N49" i="14"/>
  <c r="E49" i="14"/>
  <c r="N48" i="14"/>
  <c r="E48" i="14"/>
  <c r="N47" i="14"/>
  <c r="E47" i="14"/>
  <c r="N46" i="14"/>
  <c r="E46" i="14"/>
  <c r="N45" i="14"/>
  <c r="E45" i="14"/>
  <c r="O45" i="14" s="1"/>
  <c r="N44" i="14"/>
  <c r="E44" i="14"/>
  <c r="N43" i="14"/>
  <c r="E43" i="14"/>
  <c r="N42" i="14"/>
  <c r="E42" i="14"/>
  <c r="N41" i="14"/>
  <c r="O41" i="14" s="1"/>
  <c r="E41" i="14"/>
  <c r="N40" i="14"/>
  <c r="E40" i="14"/>
  <c r="N39" i="14"/>
  <c r="O39" i="14" s="1"/>
  <c r="E39" i="14"/>
  <c r="N38" i="14"/>
  <c r="E38" i="14"/>
  <c r="N37" i="14"/>
  <c r="E37" i="14"/>
  <c r="N36" i="14"/>
  <c r="E36" i="14"/>
  <c r="N35" i="14"/>
  <c r="E35" i="14"/>
  <c r="N34" i="14"/>
  <c r="E34" i="14"/>
  <c r="N33" i="14"/>
  <c r="O33" i="14" s="1"/>
  <c r="E33" i="14"/>
  <c r="N32" i="14"/>
  <c r="E32" i="14"/>
  <c r="N31" i="14"/>
  <c r="E31" i="14"/>
  <c r="N30" i="14"/>
  <c r="E30" i="14"/>
  <c r="N29" i="14"/>
  <c r="O29" i="14" s="1"/>
  <c r="E29" i="14"/>
  <c r="N28" i="14"/>
  <c r="E28" i="14"/>
  <c r="N27" i="14"/>
  <c r="O27" i="14" s="1"/>
  <c r="E27" i="14"/>
  <c r="N26" i="14"/>
  <c r="E26" i="14"/>
  <c r="N25" i="14"/>
  <c r="E25" i="14"/>
  <c r="N24" i="14"/>
  <c r="E24" i="14"/>
  <c r="N23" i="14"/>
  <c r="E23" i="14"/>
  <c r="N22" i="14"/>
  <c r="E22" i="14"/>
  <c r="N21" i="14"/>
  <c r="E21" i="14"/>
  <c r="O21" i="14" s="1"/>
  <c r="N20" i="14"/>
  <c r="E20" i="14"/>
  <c r="N19" i="14"/>
  <c r="E19" i="14"/>
  <c r="N18" i="14"/>
  <c r="E18" i="14"/>
  <c r="N17" i="14"/>
  <c r="O17" i="14" s="1"/>
  <c r="E17" i="14"/>
  <c r="N16" i="14"/>
  <c r="E16" i="14"/>
  <c r="N15" i="14"/>
  <c r="E15" i="14"/>
  <c r="N14" i="14"/>
  <c r="E14" i="14"/>
  <c r="N13" i="14"/>
  <c r="O13" i="14" s="1"/>
  <c r="E13" i="14"/>
  <c r="N85" i="14"/>
  <c r="E85" i="14"/>
  <c r="N66" i="14"/>
  <c r="E66" i="14"/>
  <c r="N12" i="14"/>
  <c r="E12" i="14"/>
  <c r="N11" i="14"/>
  <c r="E11" i="14"/>
  <c r="N49" i="13"/>
  <c r="E49" i="13"/>
  <c r="N51" i="13"/>
  <c r="E51" i="13"/>
  <c r="N50" i="13"/>
  <c r="E50" i="13"/>
  <c r="N36" i="13"/>
  <c r="E36" i="13"/>
  <c r="N35" i="13"/>
  <c r="E35" i="13"/>
  <c r="N21" i="13"/>
  <c r="E21" i="13"/>
  <c r="N20" i="13"/>
  <c r="E20" i="13"/>
  <c r="N19" i="13"/>
  <c r="E19" i="13"/>
  <c r="N18" i="13"/>
  <c r="E18" i="13"/>
  <c r="N17" i="13"/>
  <c r="E17" i="13"/>
  <c r="N16" i="13"/>
  <c r="E16" i="13"/>
  <c r="N15" i="13"/>
  <c r="E15" i="13"/>
  <c r="N14" i="13"/>
  <c r="E14" i="13"/>
  <c r="N13" i="13"/>
  <c r="E13" i="13"/>
  <c r="N12" i="13"/>
  <c r="E12" i="13"/>
  <c r="N11" i="13"/>
  <c r="E11" i="13"/>
  <c r="N45" i="12"/>
  <c r="O45" i="12" s="1"/>
  <c r="E46" i="12"/>
  <c r="E45" i="12"/>
  <c r="N46" i="12"/>
  <c r="N32" i="12"/>
  <c r="E32" i="12"/>
  <c r="N18" i="12"/>
  <c r="E18" i="12"/>
  <c r="N17" i="12"/>
  <c r="E17" i="12"/>
  <c r="N16" i="12"/>
  <c r="E16" i="12"/>
  <c r="N15" i="12"/>
  <c r="E15" i="12"/>
  <c r="N14" i="12"/>
  <c r="E14" i="12"/>
  <c r="N13" i="12"/>
  <c r="E13" i="12"/>
  <c r="N12" i="12"/>
  <c r="E12" i="12"/>
  <c r="N11" i="12"/>
  <c r="E11" i="12"/>
  <c r="E54" i="10"/>
  <c r="N41" i="10"/>
  <c r="N40" i="10"/>
  <c r="N39" i="10"/>
  <c r="O39" i="10" s="1"/>
  <c r="E41" i="10"/>
  <c r="E40" i="10"/>
  <c r="E39" i="10"/>
  <c r="N54" i="10"/>
  <c r="N38" i="10"/>
  <c r="E38" i="10"/>
  <c r="N24" i="10"/>
  <c r="E24" i="10"/>
  <c r="N23" i="10"/>
  <c r="E23" i="10"/>
  <c r="N22" i="10"/>
  <c r="E22" i="10"/>
  <c r="N21" i="10"/>
  <c r="E21" i="10"/>
  <c r="N20" i="10"/>
  <c r="E20" i="10"/>
  <c r="N19" i="10"/>
  <c r="E19" i="10"/>
  <c r="N18" i="10"/>
  <c r="E18" i="10"/>
  <c r="N17" i="10"/>
  <c r="E17" i="10"/>
  <c r="N16" i="10"/>
  <c r="E16" i="10"/>
  <c r="N15" i="10"/>
  <c r="E15" i="10"/>
  <c r="N14" i="10"/>
  <c r="E14" i="10"/>
  <c r="N13" i="10"/>
  <c r="E13" i="10"/>
  <c r="N12" i="10"/>
  <c r="E12" i="10"/>
  <c r="N11" i="10"/>
  <c r="E11" i="10"/>
  <c r="N35" i="8"/>
  <c r="E35" i="8"/>
  <c r="N34" i="8"/>
  <c r="E34" i="8"/>
  <c r="N33" i="8"/>
  <c r="E33" i="8"/>
  <c r="N32" i="8"/>
  <c r="E32" i="8"/>
  <c r="N31" i="8"/>
  <c r="E31" i="8"/>
  <c r="N30" i="8"/>
  <c r="E30" i="8"/>
  <c r="N29" i="8"/>
  <c r="E29" i="8"/>
  <c r="N28" i="8"/>
  <c r="E28" i="8"/>
  <c r="N27" i="8"/>
  <c r="E27" i="8"/>
  <c r="N26" i="8"/>
  <c r="E26" i="8"/>
  <c r="N25" i="8"/>
  <c r="E25" i="8"/>
  <c r="N11" i="8"/>
  <c r="E11" i="8"/>
  <c r="E43" i="6"/>
  <c r="E44" i="6"/>
  <c r="O28" i="6"/>
  <c r="O16" i="6"/>
  <c r="N29" i="6"/>
  <c r="N28" i="6"/>
  <c r="N27" i="6"/>
  <c r="O27" i="6" s="1"/>
  <c r="N26" i="6"/>
  <c r="O26" i="6" s="1"/>
  <c r="N25" i="6"/>
  <c r="N24" i="6"/>
  <c r="O24" i="6" s="1"/>
  <c r="N23" i="6"/>
  <c r="N22" i="6"/>
  <c r="O22" i="6" s="1"/>
  <c r="N21" i="6"/>
  <c r="N20" i="6"/>
  <c r="O20" i="6" s="1"/>
  <c r="N19" i="6"/>
  <c r="N18" i="6"/>
  <c r="N17" i="6"/>
  <c r="N16" i="6"/>
  <c r="N15" i="6"/>
  <c r="O15" i="6" s="1"/>
  <c r="N14" i="6"/>
  <c r="O14" i="6" s="1"/>
  <c r="N13" i="6"/>
  <c r="O13" i="6" s="1"/>
  <c r="N12" i="6"/>
  <c r="O12" i="6" s="1"/>
  <c r="N11" i="6"/>
  <c r="E29" i="6"/>
  <c r="O29" i="6" s="1"/>
  <c r="E28" i="6"/>
  <c r="E27" i="6"/>
  <c r="E26" i="6"/>
  <c r="E25" i="6"/>
  <c r="E24" i="6"/>
  <c r="E23" i="6"/>
  <c r="E22" i="6"/>
  <c r="E21" i="6"/>
  <c r="O21" i="6" s="1"/>
  <c r="E20" i="6"/>
  <c r="E19" i="6"/>
  <c r="O19" i="6" s="1"/>
  <c r="E18" i="6"/>
  <c r="O18" i="6" s="1"/>
  <c r="E17" i="6"/>
  <c r="O17" i="6" s="1"/>
  <c r="E16" i="6"/>
  <c r="E15" i="6"/>
  <c r="E14" i="6"/>
  <c r="E13" i="6"/>
  <c r="E12" i="6"/>
  <c r="N58" i="6"/>
  <c r="E58" i="6"/>
  <c r="N57" i="6"/>
  <c r="E57" i="6"/>
  <c r="N44" i="6"/>
  <c r="O44" i="6" s="1"/>
  <c r="N43" i="6"/>
  <c r="E11" i="6"/>
  <c r="N45" i="5"/>
  <c r="O45" i="5" s="1"/>
  <c r="E45" i="5"/>
  <c r="N31" i="5"/>
  <c r="E31" i="5"/>
  <c r="N46" i="5"/>
  <c r="E46" i="5"/>
  <c r="N32" i="5"/>
  <c r="E32" i="5"/>
  <c r="N17" i="5"/>
  <c r="O17" i="5" s="1"/>
  <c r="E17" i="5"/>
  <c r="N16" i="5"/>
  <c r="E16" i="5"/>
  <c r="N15" i="5"/>
  <c r="E15" i="5"/>
  <c r="N14" i="5"/>
  <c r="E14" i="5"/>
  <c r="N13" i="5"/>
  <c r="E13" i="5"/>
  <c r="N12" i="5"/>
  <c r="O12" i="5" s="1"/>
  <c r="E12" i="5"/>
  <c r="N11" i="5"/>
  <c r="O11" i="5" s="1"/>
  <c r="E11" i="5"/>
  <c r="N52" i="4"/>
  <c r="E52" i="4"/>
  <c r="N39" i="4"/>
  <c r="E39" i="4"/>
  <c r="N25" i="4"/>
  <c r="E25" i="4"/>
  <c r="N24" i="4"/>
  <c r="E24" i="4"/>
  <c r="N23" i="4"/>
  <c r="E23" i="4"/>
  <c r="N22" i="4"/>
  <c r="E22" i="4"/>
  <c r="N21" i="4"/>
  <c r="E21" i="4"/>
  <c r="N20" i="4"/>
  <c r="E20" i="4"/>
  <c r="O20" i="4" s="1"/>
  <c r="N19" i="4"/>
  <c r="E19" i="4"/>
  <c r="N18" i="4"/>
  <c r="E18" i="4"/>
  <c r="N17" i="4"/>
  <c r="E17" i="4"/>
  <c r="N16" i="4"/>
  <c r="E16" i="4"/>
  <c r="N15" i="4"/>
  <c r="E15" i="4"/>
  <c r="N14" i="4"/>
  <c r="E14" i="4"/>
  <c r="N13" i="4"/>
  <c r="E13" i="4"/>
  <c r="N12" i="4"/>
  <c r="E12" i="4"/>
  <c r="N11" i="4"/>
  <c r="E11" i="4"/>
  <c r="N58" i="2"/>
  <c r="O58" i="2" s="1"/>
  <c r="E58" i="2"/>
  <c r="N45" i="2"/>
  <c r="O45" i="2" s="1"/>
  <c r="N44" i="2"/>
  <c r="E45" i="2"/>
  <c r="E44" i="2"/>
  <c r="N30" i="2"/>
  <c r="O30" i="2" s="1"/>
  <c r="N29" i="2"/>
  <c r="O29" i="2" s="1"/>
  <c r="O28" i="2"/>
  <c r="N28" i="2"/>
  <c r="O27" i="2"/>
  <c r="N27" i="2"/>
  <c r="N26" i="2"/>
  <c r="O26" i="2" s="1"/>
  <c r="N25" i="2"/>
  <c r="O25" i="2" s="1"/>
  <c r="N24" i="2"/>
  <c r="O24" i="2" s="1"/>
  <c r="N23" i="2"/>
  <c r="O23" i="2" s="1"/>
  <c r="O22" i="2"/>
  <c r="N22" i="2"/>
  <c r="O21" i="2"/>
  <c r="N21" i="2"/>
  <c r="N20" i="2"/>
  <c r="O20" i="2" s="1"/>
  <c r="N19" i="2"/>
  <c r="O19" i="2" s="1"/>
  <c r="N18" i="2"/>
  <c r="O18" i="2" s="1"/>
  <c r="N17" i="2"/>
  <c r="O17" i="2" s="1"/>
  <c r="O16" i="2"/>
  <c r="N16" i="2"/>
  <c r="O15" i="2"/>
  <c r="N15" i="2"/>
  <c r="N14" i="2"/>
  <c r="O14" i="2" s="1"/>
  <c r="N13" i="2"/>
  <c r="O13" i="2" s="1"/>
  <c r="N12" i="2"/>
  <c r="O12" i="2" s="1"/>
  <c r="N11" i="2"/>
  <c r="O11" i="2" s="1"/>
  <c r="E30" i="2"/>
  <c r="E29" i="2"/>
  <c r="E28" i="2"/>
  <c r="E27" i="2"/>
  <c r="E26" i="2"/>
  <c r="E25" i="2"/>
  <c r="E24" i="2"/>
  <c r="E23" i="2"/>
  <c r="E22" i="2"/>
  <c r="E21" i="2"/>
  <c r="E20" i="2"/>
  <c r="E19" i="2"/>
  <c r="E18" i="2"/>
  <c r="E17" i="2"/>
  <c r="E16" i="2"/>
  <c r="E15" i="2"/>
  <c r="E14" i="2"/>
  <c r="E13" i="2"/>
  <c r="E12" i="2"/>
  <c r="E11" i="2"/>
  <c r="O41" i="1"/>
  <c r="N41" i="1"/>
  <c r="E41" i="1"/>
  <c r="N12" i="1"/>
  <c r="O12" i="1"/>
  <c r="N13" i="1"/>
  <c r="O13" i="1" s="1"/>
  <c r="N14" i="1"/>
  <c r="N15" i="1"/>
  <c r="N16" i="1"/>
  <c r="N17" i="1"/>
  <c r="N18" i="1"/>
  <c r="N19" i="1"/>
  <c r="N20" i="1"/>
  <c r="N21" i="1"/>
  <c r="O21" i="1"/>
  <c r="N22" i="1"/>
  <c r="O22" i="1"/>
  <c r="N23" i="1"/>
  <c r="O23" i="1" s="1"/>
  <c r="N24" i="1"/>
  <c r="N25" i="1"/>
  <c r="O25" i="1"/>
  <c r="N26" i="1"/>
  <c r="O26" i="1" s="1"/>
  <c r="N27" i="1"/>
  <c r="O27" i="1" s="1"/>
  <c r="N11" i="1"/>
  <c r="O11" i="1" s="1"/>
  <c r="E12" i="1"/>
  <c r="E13" i="1"/>
  <c r="E14" i="1"/>
  <c r="E15" i="1"/>
  <c r="O15" i="1" s="1"/>
  <c r="E16" i="1"/>
  <c r="O16" i="1" s="1"/>
  <c r="E17" i="1"/>
  <c r="O17" i="1" s="1"/>
  <c r="E18" i="1"/>
  <c r="O18" i="1" s="1"/>
  <c r="E19" i="1"/>
  <c r="O19" i="1" s="1"/>
  <c r="E20" i="1"/>
  <c r="E21" i="1"/>
  <c r="E22" i="1"/>
  <c r="E23" i="1"/>
  <c r="E24" i="1"/>
  <c r="O24" i="1" s="1"/>
  <c r="E25" i="1"/>
  <c r="E26" i="1"/>
  <c r="E27" i="1"/>
  <c r="E11" i="1"/>
  <c r="O23" i="6" l="1"/>
  <c r="O25" i="6"/>
  <c r="O35" i="15"/>
  <c r="O12" i="15"/>
  <c r="O20" i="15"/>
  <c r="O16" i="15"/>
  <c r="O17" i="15"/>
  <c r="O15" i="15"/>
  <c r="O18" i="15"/>
  <c r="O34" i="15"/>
  <c r="O11" i="15"/>
  <c r="O13" i="15"/>
  <c r="O14" i="15"/>
  <c r="O22" i="14"/>
  <c r="O89" i="14"/>
  <c r="O95" i="14"/>
  <c r="O107" i="14"/>
  <c r="O66" i="14"/>
  <c r="O34" i="14"/>
  <c r="O23" i="14"/>
  <c r="O46" i="14"/>
  <c r="O90" i="14"/>
  <c r="O96" i="14"/>
  <c r="O102" i="14"/>
  <c r="O108" i="14"/>
  <c r="O35" i="14"/>
  <c r="O47" i="14"/>
  <c r="O91" i="14"/>
  <c r="O97" i="14"/>
  <c r="O103" i="14"/>
  <c r="O51" i="14"/>
  <c r="O98" i="14"/>
  <c r="O31" i="14"/>
  <c r="O43" i="14"/>
  <c r="O99" i="14"/>
  <c r="O15" i="14"/>
  <c r="O101" i="14"/>
  <c r="O19" i="14"/>
  <c r="O25" i="14"/>
  <c r="O86" i="14"/>
  <c r="O92" i="14"/>
  <c r="O104" i="14"/>
  <c r="O37" i="14"/>
  <c r="O26" i="14"/>
  <c r="O49" i="14"/>
  <c r="O87" i="14"/>
  <c r="O93" i="14"/>
  <c r="O105" i="14"/>
  <c r="O50" i="14"/>
  <c r="O88" i="14"/>
  <c r="O94" i="14"/>
  <c r="O100" i="14"/>
  <c r="O106" i="14"/>
  <c r="O32" i="14"/>
  <c r="O42" i="14"/>
  <c r="O28" i="14"/>
  <c r="O14" i="14"/>
  <c r="O38" i="14"/>
  <c r="O18" i="14"/>
  <c r="O52" i="14"/>
  <c r="O24" i="14"/>
  <c r="O48" i="14"/>
  <c r="O20" i="14"/>
  <c r="O44" i="14"/>
  <c r="O30" i="14"/>
  <c r="O16" i="14"/>
  <c r="O40" i="14"/>
  <c r="O11" i="14"/>
  <c r="O36" i="14"/>
  <c r="O85" i="14"/>
  <c r="O12" i="14"/>
  <c r="O36" i="13"/>
  <c r="O14" i="13"/>
  <c r="O51" i="13"/>
  <c r="O20" i="13"/>
  <c r="O21" i="13"/>
  <c r="O17" i="13"/>
  <c r="O12" i="13"/>
  <c r="O19" i="13"/>
  <c r="O16" i="13"/>
  <c r="O49" i="13"/>
  <c r="O13" i="13"/>
  <c r="O35" i="13"/>
  <c r="O18" i="13"/>
  <c r="O50" i="13"/>
  <c r="O15" i="13"/>
  <c r="O11" i="13"/>
  <c r="O14" i="12"/>
  <c r="O46" i="12"/>
  <c r="O17" i="12"/>
  <c r="O11" i="12"/>
  <c r="O15" i="12"/>
  <c r="O12" i="12"/>
  <c r="O18" i="12"/>
  <c r="O13" i="12"/>
  <c r="O32" i="12"/>
  <c r="O16" i="12"/>
  <c r="O40" i="10"/>
  <c r="O41" i="10"/>
  <c r="O21" i="10"/>
  <c r="O13" i="10"/>
  <c r="O11" i="10"/>
  <c r="O17" i="10"/>
  <c r="O16" i="10"/>
  <c r="O24" i="10"/>
  <c r="O54" i="10"/>
  <c r="O38" i="10"/>
  <c r="O22" i="10"/>
  <c r="O12" i="10"/>
  <c r="O23" i="10"/>
  <c r="O18" i="10"/>
  <c r="O20" i="10"/>
  <c r="O15" i="10"/>
  <c r="O19" i="10"/>
  <c r="O14" i="10"/>
  <c r="O35" i="8"/>
  <c r="O31" i="8"/>
  <c r="O26" i="8"/>
  <c r="O27" i="8"/>
  <c r="O34" i="8"/>
  <c r="O29" i="8"/>
  <c r="O30" i="8"/>
  <c r="O25" i="8"/>
  <c r="O33" i="8"/>
  <c r="O32" i="8"/>
  <c r="O28" i="8"/>
  <c r="O11" i="8"/>
  <c r="O11" i="6"/>
  <c r="O58" i="6"/>
  <c r="O57" i="6"/>
  <c r="O43" i="6"/>
  <c r="O31" i="5"/>
  <c r="O32" i="5"/>
  <c r="O15" i="5"/>
  <c r="O16" i="5"/>
  <c r="O14" i="5"/>
  <c r="O13" i="5"/>
  <c r="O46" i="5"/>
  <c r="O52" i="4"/>
  <c r="O12" i="4"/>
  <c r="O39" i="4"/>
  <c r="O17" i="4"/>
  <c r="O24" i="4"/>
  <c r="O25" i="4"/>
  <c r="O18" i="4"/>
  <c r="O11" i="4"/>
  <c r="O14" i="4"/>
  <c r="O13" i="4"/>
  <c r="O16" i="4"/>
  <c r="O22" i="4"/>
  <c r="O19" i="4"/>
  <c r="O15" i="4"/>
  <c r="O23" i="4"/>
  <c r="O21" i="4"/>
  <c r="O44" i="2"/>
  <c r="O14" i="1"/>
  <c r="O20" i="1"/>
</calcChain>
</file>

<file path=xl/sharedStrings.xml><?xml version="1.0" encoding="utf-8"?>
<sst xmlns="http://schemas.openxmlformats.org/spreadsheetml/2006/main" count="8323" uniqueCount="1445">
  <si>
    <t>UNIVERSIDAD AUTÓNOMA DE BAJA CALIFORNIA</t>
  </si>
  <si>
    <t>PROGRAMA OPERATIVO ANUAL 2019</t>
  </si>
  <si>
    <t>UNIDAD EJECUTORA</t>
  </si>
  <si>
    <t>268</t>
  </si>
  <si>
    <t>2</t>
  </si>
  <si>
    <t>3</t>
  </si>
  <si>
    <t>4</t>
  </si>
  <si>
    <t>META ANUAL</t>
  </si>
  <si>
    <t>Ene-Mar</t>
  </si>
  <si>
    <t>Abr-Jun</t>
  </si>
  <si>
    <t>Jul-Sep</t>
  </si>
  <si>
    <t>Oct-Dic</t>
  </si>
  <si>
    <t>P</t>
  </si>
  <si>
    <t xml:space="preserve"> A</t>
  </si>
  <si>
    <t>A</t>
  </si>
  <si>
    <t>101</t>
  </si>
  <si>
    <t xml:space="preserve">PROGRAMA </t>
  </si>
  <si>
    <t>DOCENCIA</t>
  </si>
  <si>
    <t>1</t>
  </si>
  <si>
    <t>1.2 Calidad educativa</t>
  </si>
  <si>
    <t>1.2.1 Promover la sólida formación integral de ciudadanos profesionales competentes en los ámbitos local, nacional, transfronterizo e internacional, críticos, creativos, solidarios, emprendedores, con una visión universal, conscientes de su participación</t>
  </si>
  <si>
    <t>1.2.1.7 Implantar esquemas para supervisar, evaluar y propiciar la mejora continua de la práctica docente.</t>
  </si>
  <si>
    <t>Seguimiento de los planes de trabajo por parte de las academicas de los PE</t>
  </si>
  <si>
    <t>1.2.2 Propiciar que los programas educativos cuenten con el reconocimiento de su calidad por organismos nacionales e internacionales de reconocido prestigio.</t>
  </si>
  <si>
    <t>1.2.2.4 Incentivar la organización de encuentros con egresados, empleadores y alumnos para propiciar la pertinencia y calidad de los programas educativos.</t>
  </si>
  <si>
    <t xml:space="preserve">Publicar convocatoria de reunión de egresados </t>
  </si>
  <si>
    <t>1.3 Proceso formativo integral</t>
  </si>
  <si>
    <t>1.3.1 Fortalecer el proceso formativo para que los alumnos alcancen el perfil de egreso establecido en los planes y programas de estudio.</t>
  </si>
  <si>
    <t>1.3.1.1 Fortalecer la formación humanista, ética y ciudadana en todas las unidades académicas de la UABC.</t>
  </si>
  <si>
    <t>Impartir platicas de valores, ética y formación ciudadana</t>
  </si>
  <si>
    <t>1.3.1.4 Realizar proyectos en las bibliotecas para el desarrollo de habilidades informativas de los estudiantes, en la búsqueda y recuperación de información, así como su uso ético en las tareas académicas y de investigación.</t>
  </si>
  <si>
    <t>Ofertar cursos de base de datos electrónicos para estudiantes y maestros</t>
  </si>
  <si>
    <t>1.3.1.7 Aplicar exámenes departamentales y de trayecto cuyos resultados contribuyan a implementar acciones específicas para mejorar continuamente los niveles de aprendizaje de los alumnos.</t>
  </si>
  <si>
    <t>Aplicar de examenes colegiados</t>
  </si>
  <si>
    <t>1.3.2 Promover la inclusión y la equidad educativa.</t>
  </si>
  <si>
    <t>1.3.2.2 Establecer esquemas para identificar con oportunidad alumnos sobresalientes, en situación de desventaja, con enfermedades y problemáticas diversas y/o con capacidades especiales, y diseñar esquemas pertinentes para su atención que contribuyan a su</t>
  </si>
  <si>
    <t>Aplicar encuesta para detectar estudiantes con capacidades diferentes, con enfermedades y situación en desventaja</t>
  </si>
  <si>
    <t>1.3.3 Propiciar que los alumnos reciban de manera integral un conjunto de apoyos que contribuyan a su incorporación a la Universidad, permanencia, formación integral, buen desempeño académico, terminación oportuna de sus estudios y a la inserción al mundo</t>
  </si>
  <si>
    <t>1.3.3.1 Incentivar las actividades curriculares y extracurriculares que contribuyan al desarrollo de competencias para el análisis, la crítica y la síntesis, así como competencias generales, como el trabajo en equipo, la comunicación oral y escrita, tanto</t>
  </si>
  <si>
    <t>Ofertar cursos sobre emprendimiento para los estudiantes</t>
  </si>
  <si>
    <t>1.3.3.13 Promover la participación de los alumnos en actividades culturales, artísticas, deportivas y de investigación que contribuyan a fortalecer su formación integral.</t>
  </si>
  <si>
    <t>Diseñar un programa deportivo para los estudiantes</t>
  </si>
  <si>
    <t>1.3.3.6 Fortalecer los programas de tutoría, movilidad estudiantil, prácticas profesionales y de emprendimiento.</t>
  </si>
  <si>
    <t>Realizar el foro de experiencias de movilidad estudiantil</t>
  </si>
  <si>
    <t>1.4 Capacidad académica</t>
  </si>
  <si>
    <t>1.4.1 Contribuir a que la Universidad cuente con una planta académica preferentemente con doctorado.</t>
  </si>
  <si>
    <t>1.4.1.3 Aprovechar los programas de apoyo de organismos nacionales y extranjeros para la realización de estudios de doctorado de los académicos de tiempo completo que aún no cuentan con este grado.</t>
  </si>
  <si>
    <t>Gestionar recursos para que los PTC logren estudiar un programa de doctorado y contribuir a que la Universidad cuente con una planta académica preferentemente con doctorado.</t>
  </si>
  <si>
    <t>1.4.1.4 Fomentar que los docentes cuenten con información confiable y oportuna sobre oportunidades de superación académica.</t>
  </si>
  <si>
    <t xml:space="preserve">Promover que los PTC participen en cursos de capacitación </t>
  </si>
  <si>
    <t>1.4.2 Fomentar la organización de los profesores de tiempo completo en cuerpos académicos caracterizados por la pertinencia de sus líneas de generación y aplicación del conocimiento y su apreciable grado de consolidación.</t>
  </si>
  <si>
    <t>1.4.2.6 Estimular la incorporación de alumnos en los proyectos de generación y aplicación del conocimiento de los cuerpos académicos.</t>
  </si>
  <si>
    <t>Fomentar la incorporación de alumnos en proyectos de investigación de los CA</t>
  </si>
  <si>
    <t>1.5 Vinculación y colaboración</t>
  </si>
  <si>
    <t>1.5.1 Fortalecer los esquemas de vinculación y colaboración de la Universidad con los sectores público, social y empresarial que contribuyan a ampliar y vigorizar su participación en la atención de problemáticas del estado de Baja California y del país.</t>
  </si>
  <si>
    <t>1.5.1.3 Impulsar la vinculación de la Universidad a través de proyectos con valor en créditos, prácticas profesionales, servicio social, estancias de académicos en los sectores público, social y empresarial, y la realización de programas y proyectos de in</t>
  </si>
  <si>
    <t>Fomentar el registro de PVVC y practicas profesionales para que participen los alumnos</t>
  </si>
  <si>
    <t>1.5.1.8 Fomentar la participación de actores de los sectores público, social y empresarial en el diseño, implementación, financiamiento y evaluación de proyectos de investigación que contribuyan, entre otros aspectos, a asegurar su pertinencia y a fortale</t>
  </si>
  <si>
    <t xml:space="preserve">Fomentar reuniones con el sector empresarial y cuerpos académicos para el diseño e implementacion de proyectos de investigacion </t>
  </si>
  <si>
    <t>1.6 Internacionalización</t>
  </si>
  <si>
    <t>1.6.1 Internacionalizar las actividades universitarias y fortalecer la participación de la UABC en redes internacionales de formación universitaria y de generación y aplicación innovadora del conocimiento.</t>
  </si>
  <si>
    <t>1.6.1.10 Incentivar y apoyar la organización de reuniones de alcance internacional en las que se analicen problemáticas relevantes del desarrollo y que contribuyan a fortalecer la presencia y el liderazgo de la Universidad.</t>
  </si>
  <si>
    <t xml:space="preserve">Realizar un Simposio Internacional en conjunto con el Insituto de Investigaciones Hortícolas "Liliana Dimitrova" sobre Agricultrura Sustentable </t>
  </si>
  <si>
    <t>1.7 Infraestructura</t>
  </si>
  <si>
    <t>1.7.1 Repensar y modernizar la infraestructura física de la Universidad, en apoyo al desarrollo de las funciones institucionales, aplicando criterios de protección del ambiente.</t>
  </si>
  <si>
    <t>1.7.1.1 Fomentar que el plan rector para la ampliación, mantenimiento y modernización de la infraestructura y el equipamiento de la Universidad, se mantenga actualizado para atender adecuadamente las actividades de docencia, investigación, vinculación y e</t>
  </si>
  <si>
    <t>Gestionar recursos para la construcción de un edificio para los laboratorios de la carrera de Agronomía.</t>
  </si>
  <si>
    <t>1.8 Gestión ambiental</t>
  </si>
  <si>
    <t>1.8.1 Promover una cultura de protección al ambiente y los recursos naturales en el desarrollo de las funciones universitarias.</t>
  </si>
  <si>
    <t>1.8.1.1 Impulsar el establecimiento de un plan institucional de gestión ambiental, el cual tenga como objetivos, entre otros:&lt;br/&gt;&lt;br/&gt;a.	Integrar y coordinar los diferentes programas y acciones existentes en la materia en los campus de la Universidad.&lt;br</t>
  </si>
  <si>
    <t>Promover acciones para mejorar la seguridad en las instalaciones de la Facultad.</t>
  </si>
  <si>
    <t>AVANCE ACUMULADO</t>
  </si>
  <si>
    <t>GRADO DE CUMPLIMIENTO</t>
  </si>
  <si>
    <t>FAC. DE INGENIERÍA Y NEGOCIOS SAN QUINTÍN</t>
  </si>
  <si>
    <t>INVESTIGACIÓN</t>
  </si>
  <si>
    <t>2.1.1 Promover la realización de programas y proyectos de investigación, innovación y desarrollo que contribuyan al fortalecimiento de los programas educativos, al progreso científico, humanístico, tecnológico y a la innovación, así como a incrementar el</t>
  </si>
  <si>
    <t>2.1.1.10 Fomentar que los profesores y cuerpos académicos participen en convocatorias de financiamiento a proyectos de investigación y desarrollo, de alcance nacional e internacional, que contribuyan a incrementar los recursos disponibles para la realizac</t>
  </si>
  <si>
    <t>Difusion de las convocatorias de finaciamiento a proyectos de investigacion nacional para los cuerpos academicos e investigadores</t>
  </si>
  <si>
    <t>2.1 Investigación, innovación y desarrollo</t>
  </si>
  <si>
    <t>102</t>
  </si>
  <si>
    <t>FAC. DE CIENCIAS ADMVAS. Y SOCIALES ENS</t>
  </si>
  <si>
    <t>COMPONENTE</t>
  </si>
  <si>
    <t>ACTIVIDAD</t>
  </si>
  <si>
    <t>ACCIÓN GENERAL</t>
  </si>
  <si>
    <t>ACCIÓN ESPECIFICA</t>
  </si>
  <si>
    <t>PERIODO</t>
  </si>
  <si>
    <t>1.1 Oportunidades educativas</t>
  </si>
  <si>
    <t>1.1.1 Ampliar y diversificar las oportunidades educativas para propiciar que un mayor número de jóvenes pueda realizar sus estudios en la UABC</t>
  </si>
  <si>
    <t>1.1.1.2 Fortalecer los consejos de vinculación con actores representativos de la sociedad por áreas de conocimiento que enriquezcan los análisis de oportunidades educativas en cada uno de los campus.</t>
  </si>
  <si>
    <t xml:space="preserve">Realizar sesiones del Consejo de Vinculación </t>
  </si>
  <si>
    <t>1.1.2 Responder a necesidades de formación de profesionales e intereses educativos de adultos</t>
  </si>
  <si>
    <t>1.1.2.2 Reforzar las actividades de educación continua asegurando su pertinencia y calidad, y formular los lineamientos y procesos para su operación.</t>
  </si>
  <si>
    <t>Realizar curso de educación continua</t>
  </si>
  <si>
    <t>1.2.1.1 Evaluar la pertinencia y grado de actualización de cada uno de los programas educativos que actualmente ofrece la Universidad, tomando en consideración las tendencias internacionales de la formación universitaria, las necesidades del desarrollo de</t>
  </si>
  <si>
    <t xml:space="preserve">Realizar avances en la Actualización de los Planes de Estudios, tomando en consideración las tendencias internacionales de la formación universitaria, las necesidades del desarrollo de la entidad </t>
  </si>
  <si>
    <t>1.2.2.1 Establecer un modelo de certificación de competencias docentes asociado al programa de capacitación.</t>
  </si>
  <si>
    <t xml:space="preserve">Contar con un Programa de Mejora Continua que permita asegurar la reacreditación de los Programas Educativos </t>
  </si>
  <si>
    <t>1.2.2.7 Someter a evaluación externa los programas educativos para lograr el reconocimiento de su calidad y atender oportunamente las recomendaciones que, en su caso, se formulen.</t>
  </si>
  <si>
    <t xml:space="preserve">Mantener la Acreditación de los Programas Educativos </t>
  </si>
  <si>
    <t>1.3.3.11 Promover que los proyectos de servicio social consideren problemas sociales relevantes de los ámbitos comunitario y profesional. Reforzar los mecanismos de evaluación y seguimiento de la convocatoria de apoyo.</t>
  </si>
  <si>
    <t xml:space="preserve">Desarrollar programas de Servicio Social Comunitario que atiendan problemáticas de la Ciudad y el entorno de la Facultad </t>
  </si>
  <si>
    <t>Organizar eventos culturales y deportivos semestrales, que promuevan la interacción interdisciplinaria</t>
  </si>
  <si>
    <t>1.3.3.5 Establecer el Sistema de Acompañamiento Estudiantil, entendido como una estructura organizativa cuyo objetivo es integrar y coordinar de manera efectiva los programas de apoyo a los alumnos, con el propósito de propiciar una más efectiva atención</t>
  </si>
  <si>
    <t xml:space="preserve">Apoyar acciones de intercambio nacional a estudiantes </t>
  </si>
  <si>
    <t>1.3.3.9 Privilegiar el apoyo a la movilidad estudiantil en instituciones de reconocida buena calidad, ubicadas en países de habla no hispana, para fortalecer en los alumnos el dominio de una lengua extranjera.</t>
  </si>
  <si>
    <t xml:space="preserve">Apoyar acciones de intercambio internacional a estudiantes </t>
  </si>
  <si>
    <t>1.4.1.1 Fomentar la incorporación de profesores de tiempo completo con doctorado, con un apreciable dominio del idioma inglés y reconocimiento nacional e internacional a su trayectoria como docentes, para atender los programas educativos de licenciatura y</t>
  </si>
  <si>
    <t>Contratar Profesoress de tiempo completo para los programas educativos de Administración, Sociología, Educación.</t>
  </si>
  <si>
    <t>Apoyar los Estudios de Doctorado a Docente</t>
  </si>
  <si>
    <t>1.4.2.1 Fomentar que las unidades académicas cuenten con una adecuada y eficiente programación de actividades, sustentada en la normativa institucional, que propicie que los profesores e investigadores de tiempo completo que formen parte de los cuerpos ac</t>
  </si>
  <si>
    <t xml:space="preserve">Fomentar que los profesores de tiempo completo entreguen un informe al inicio y final del  semestral de acuerdo con el plan  de trabajo con base al  ciclo escolar </t>
  </si>
  <si>
    <t>Realizar coloquios de investigación con estudiantes de licenciatura y posgrado</t>
  </si>
  <si>
    <t xml:space="preserve">Promover la participación de los alumnos en proyectos de vinculación con valor en créditos de la licenciaturas. </t>
  </si>
  <si>
    <t>1.6.1.4 Promover la impartición de programas educativos en colaboración con instituciones extranjeras de reconocido prestigio, en particular con aquellas que se encuentren entre los primeros 200 lugares en las tablas mundiales de clasificación de universi</t>
  </si>
  <si>
    <t xml:space="preserve">Promover convenios de colaboración con Universidades de reconocido prestigio internacional </t>
  </si>
  <si>
    <t>1.6.1.5 Gestionar acuerdos con instituciones extranjeras de reconocida calidad para propiciar la movilidad y el intercambio académico de alumnos y académicos.</t>
  </si>
  <si>
    <t xml:space="preserve">Promover la movilidad de internacional de alumnos y académicos </t>
  </si>
  <si>
    <t>Mantener y conservar los edificios así como su equipamiento.</t>
  </si>
  <si>
    <t>1.7.1.5 Asegurar que las instalaciones físicas de la Universidad cuenten con condiciones para la atención de personas con capacidades diferentes.</t>
  </si>
  <si>
    <t xml:space="preserve">Mantener en buen funcionamiento las instalaciones para el personal con diferentes capacidades, asceso, elevadores, sanitarios  </t>
  </si>
  <si>
    <t>1.7.1.8 Impulsar la obtención de recursos para el desarrollo del plan rector para la ampliación, modernización, mantenimiento y utilización de la infraestructura de la Universidad.</t>
  </si>
  <si>
    <t xml:space="preserve">Gestionar un proyecto ejecutivo  para unir los edificios A, B y C  contando con un mejor acceso para personas discapacitadas por contar con un elevador,  aunado a esto contaremos con  aulas y cubículos para profesores  y alumnos. </t>
  </si>
  <si>
    <t>Participar y ejecutar en los programas del medio ambiente, maestros, alumnos, administrativos y personal de servicio de la facultad</t>
  </si>
  <si>
    <t xml:space="preserve">Promover la participación de profesores de tiempo completo en convocatorias de financiamiento a proyecto de investigación y desarrollo </t>
  </si>
  <si>
    <t>2.1.1.14 Fomentar la publicación del conocimiento científico y humanístico generado en la Universidad en revistas de acceso abierto que sean ampliamente reconocidas por su calidad e impacto.</t>
  </si>
  <si>
    <t xml:space="preserve">Realizar publicaciones en conjunto con cuerpos académicos en libros y/o revistas reconocidas </t>
  </si>
  <si>
    <t>EXTENSIÓN DE LA CULTURA Y LOS SERVICIOS</t>
  </si>
  <si>
    <t>3.1 Arte, cultura y deporte</t>
  </si>
  <si>
    <t>3.1.1 Contribuir a la formación integral de los alumnos, así como a mejorar el nivel de bienestar de la comunidad universitaria y de la sociedad bajacaliforniana.</t>
  </si>
  <si>
    <t>3.1.1.2 Promover que el programa se desarrolle con la participación y el trabajo colaborativo de alumnos, del personal académico y administrativo, y, en su caso, de la población de las zonas de influencia de los campus de la UABC.</t>
  </si>
  <si>
    <t>Brindar servicios de promoción de la salud pública, la seguridad y el desarrollo social con estudiantes de los distintos programas educativos.</t>
  </si>
  <si>
    <t>103</t>
  </si>
  <si>
    <t xml:space="preserve">FACULTAD DE CIENCIAS </t>
  </si>
  <si>
    <t>1.2.1.13 Fomentar que en los programas educativos se incorporen:&lt;br/&gt; &lt;br/&gt; a. La dimensión internacional, así como los enfoques de género y de responsabilidad social universitaria. &lt;br/&gt;b. Asignaturas en inglés.  &lt;br/&gt;c. Contenidos relacionados con probl</t>
  </si>
  <si>
    <t xml:space="preserve">Fomentar el uso de materiales didácticos y bibliografía de apoyo en inglés en los programas educativos </t>
  </si>
  <si>
    <t>Evaluación del Programa Educativo de Física ante el organismo acreditador CAPEF</t>
  </si>
  <si>
    <t>1.3.1.2 Promover la asignación de académicos con una amplia y reconocida trayectoria y experiencia en las actividades docentes y de investigación, a las materias de los troncos comunes de los programas educativos.</t>
  </si>
  <si>
    <t>Asignación de académicos con una amplia experiencia en cursos de los torncos comunes de los programas educativos.</t>
  </si>
  <si>
    <t>1.3.1.5 Impulsar el uso de la infraestructura tecnológica con la que cuenta la Universidad en los procesos e impartición de los programas educativos, así como promover la capacitación y actualización permanente de los académicos y alumnos en su utilizació</t>
  </si>
  <si>
    <t>Promover el uso de las TICS en la impartición de los programas educativos.</t>
  </si>
  <si>
    <t>1.3.3.2 Crear condiciones para la realización de actividades en comunidades de aprendizaje.</t>
  </si>
  <si>
    <t>Promover la participación de los alumnos en los clubes de ciencia</t>
  </si>
  <si>
    <t>Continuar con el programa de asesorías académicas en apoyo a los estudiantes</t>
  </si>
  <si>
    <t>Incorporar alumnos en los proyectos de los cuerpos académicos.</t>
  </si>
  <si>
    <t>1.5.1.12 Promover la actualización permanente de los contenidos de la página web de la UABC y el catálogo de servicios en materia de vinculación.</t>
  </si>
  <si>
    <t>Actualización permanente de los contenidos de la página web de la Facultad</t>
  </si>
  <si>
    <t>Continuar impulsando los proyectos de vinculación con valor en créditos</t>
  </si>
  <si>
    <t>1.5.1.6 Promover la ampliación, diversificación y fortalecimiento de las relaciones entre la Universidad y las empresas, así como con entidades del sector público, para la generación y transferencia de resultados de investigación, según los requerimientos</t>
  </si>
  <si>
    <t>Transferencia de Tecnología entre la Universidad y las empresas</t>
  </si>
  <si>
    <t>Organización de Reuniones académicas de alcance internacional</t>
  </si>
  <si>
    <t>1.6.1.9 Asegurar que los contenidos del portal web de la UABC coadyuven a promover su internacionalización.</t>
  </si>
  <si>
    <t>Contenidos del portal web de la Facultad en otros idiomas</t>
  </si>
  <si>
    <t>Conservacion y mantenimiento de la infraestructura y vehiculos de la Facultad de Ciencias</t>
  </si>
  <si>
    <t>1.7.1.4 Propiciar que la capacidad instalada de la infraestructura física y tecnológica sea utilizada plenamente.</t>
  </si>
  <si>
    <t>Asignación adecuada de aulas y laboratorios utilizando herramientas tecnológicas para tal fin.</t>
  </si>
  <si>
    <t>1.8.1.2 Fomentar la creación de zonas de mantenimiento, sustitución y/o creación de áreas verdes a través de la técnica de xerojardinería, para propiciar el ahorro de agua.</t>
  </si>
  <si>
    <t>Mantener el jardín botánico para propiciar el ahorro de agua.</t>
  </si>
  <si>
    <t>2.1.1.1 Promover la vinculación de las actividades de investigación con la docencia, entre otros aspectos, mediante: &lt;br/&gt; &lt;br/&gt;a. Actividades sustentadas en proyectos de investigación que contribuyan a fortalecer la formación pertinente de los alumnos. &lt;</t>
  </si>
  <si>
    <t>Vincular la investigación con la docencia</t>
  </si>
  <si>
    <t>3.1.1.6 Fortalecer los programas de divulgación de la ciencia, las humanidades, el arte y la tecnología en todos los campus, para acercar el conocimiento a la sociedad bajacaliforniana, en particular la divulgación del conocimiento científico y tecnológic</t>
  </si>
  <si>
    <t>Organización de la semana de Ciencias (Expociencia y Tecnología)</t>
  </si>
  <si>
    <t>104</t>
  </si>
  <si>
    <t>FACULTAD DE CIENCIAS MARINAS</t>
  </si>
  <si>
    <t>Realización de prácticas de laboratorio y de campo para mejorar el desempeño y nivel de aprendizaje</t>
  </si>
  <si>
    <t>1.3.3.3 Promover que las unidades académicas ofrezcan cursos y talleres de liderazgo, emprendimiento, innovación y autoempleo, y fomentar su conocimiento entre los alumnos.</t>
  </si>
  <si>
    <t>Propiciar proyectos de emprendedurismo por parte de los alumnos</t>
  </si>
  <si>
    <t>Establecer un programa de apoyo de asesorías académicas para los alumnos de tronco común y cursos con mayor índice de reprobación para mejorar el desempeño y nivel de aprendizaje</t>
  </si>
  <si>
    <t>Movilidad estudiantil para cursos o presentación de trabajos en eventos académicos</t>
  </si>
  <si>
    <t>Atender necesidades de mantenimiento de edificios, aulas, laboratorios y equipos, así como de adquisición de materiales y equipo, para mejorar los niveles de aprendizaje</t>
  </si>
  <si>
    <t>Aseo de instalaciones educativas para brindar un ambiente propicio para el desempeño y aprendizaje estudiantil</t>
  </si>
  <si>
    <t>1.8.1.3 Fomentar que el programa de auditorías de la Profepa siga operando en los espacios donde la Universidad lo considere estratégico y, en su caso, extenderlo a aquellos que aún no lo incorporan.</t>
  </si>
  <si>
    <t>Atender recomendaciones de la auditoría ambiental para prestar servicios de calidad y ambientes seguros a los estudiantes, y que tengan buen desempeño y nivel de aprendizaje</t>
  </si>
  <si>
    <t>2.1.1.3 Impulsar el establecimiento de un esquema para convocar y financiar la realización de proyectos de investigación que contribuyan a:&lt;br/&gt;&lt;br/&gt;a. Aportar iniciativas que atiendan problemáticas de áreas estratégicas (prioritarias) consideradas en el</t>
  </si>
  <si>
    <t>Conservación, mantenimiento, movilidad y adquisición de materiales y equipo para el proyecto de totoaba para la producción de juveniles y coadyuvar en la conservación de la especie y fomento a la acuacultura en la región</t>
  </si>
  <si>
    <t>Conservación, mantenimiento, movilidad y adquisición de materiales y equipo para el desarrollo de proyectos pertinentes de investigación básica y vinculada</t>
  </si>
  <si>
    <t>3.1.1.1 Formular un programa cultural, artístico y deportivo que contribuya a fortalecer la formación integral de los alumnos, y a incrementar el nivel de bienestar de académicos, personal administrativo y directivo, y de la sociedad en las zonas de influ</t>
  </si>
  <si>
    <t>Organizar actividades culturales, deportivas, artísticas y académicas en la semana de la Facultad</t>
  </si>
  <si>
    <t>Organizar o participar en eventos masivos de difusión de la ciencia para acercare el conocimiento a la sociedad de Baja California</t>
  </si>
  <si>
    <t>FAC. DE INGENIERÍA, ARQUITECTURA Y DISEÑO</t>
  </si>
  <si>
    <t>105</t>
  </si>
  <si>
    <t>1.1.1.1 Realizar estudios para la identificación de áreas de oportunidad en la formación de profesionales que requiere la entidad.</t>
  </si>
  <si>
    <t>Elaborar la propuesta de creación del PE de Ingeniería de Software</t>
  </si>
  <si>
    <t>1.1.1.12 Promover la gestión de recursos ante agencias nacionales e internacionales para ampliar y diversificar la oferta educativa y fortalecer la existente.</t>
  </si>
  <si>
    <t>Promover que los PTC participen de manera individual o en grupo en convocatoria para la obtención de recurso</t>
  </si>
  <si>
    <t>Realizar reuniones con el Consejo de Vinculación por PE</t>
  </si>
  <si>
    <t>Ofertar cursos de educación continua en las áreas de especialidad de la FIAD</t>
  </si>
  <si>
    <t>Ofertar unidades de aprendizaje en idioma inglés</t>
  </si>
  <si>
    <t>1.2.1.8 Fomentar la participación de los profesores de asignatura en las academias para enriquecer el análisis y la formulación de acciones para la mejora continua de la práctica docente.</t>
  </si>
  <si>
    <t>Realizar reuniones de academia por PE y de tronco común con la participación de profesores de asignatura</t>
  </si>
  <si>
    <t>1.2.2.2 Fomentar la realización de estudios que contribuyan a la mejora continua de la calidad de los programas educativos:&lt;br/&gt;&lt;br/&gt;a. De trayectoria escolar para identificar con oportunidad alumnos en condición de desventaja, así como problemáticas rela</t>
  </si>
  <si>
    <t>Realizar estudio de seguimiento de egresados y empleadores por PE</t>
  </si>
  <si>
    <t>Organizar encuentros con egresados, empleadores y alumnos</t>
  </si>
  <si>
    <t>Realizar la autoevaluación de los PE de Ingeniería Civil y de Bioingeniería bajo el marco CACEI 2018</t>
  </si>
  <si>
    <t>Asignar PTC a las asignaturas del tronco común</t>
  </si>
  <si>
    <t>Promover el uso de TIC en la impartición de las unidades de aprendizaje</t>
  </si>
  <si>
    <t>Realización de eventos académicos, culturales, artísticos y deportivos, así como la incorporación de alumnos a actividades de investigación</t>
  </si>
  <si>
    <t>Realización de cursos o talleres en temas de emprendimiento, innovación y autoempleo</t>
  </si>
  <si>
    <t>Realizar las actividades de tutoría y movilidad estudiantil</t>
  </si>
  <si>
    <t>1.5.1.7 Incentivar entre académicos y alumnos la capacidad innovadora y la creación de empresas orientadas a resolver necesidades detectadas.</t>
  </si>
  <si>
    <t>Ofertar unidades de aprendizaje orientadas a incentivar la capacidad innovadora y la creación de empresas</t>
  </si>
  <si>
    <t>1.6.1.2 Fomentar el intercambio de experiencias en materia de internacionalización en los campus y entre campus, e identificar las mejores prácticas.</t>
  </si>
  <si>
    <t>Facilitar el proceso de participación en las convocatorias de movilidad internas y externas</t>
  </si>
  <si>
    <t>Mantener y actualizar la infraestructura y equipamiento de docencia e investigación de la Facultad</t>
  </si>
  <si>
    <t>1.7.1.9 Fortalecer la red inalámbrica en las instalaciones de la Facultad en apoyo a la docencia</t>
  </si>
  <si>
    <t>Instalación de puntos de acceso inalámbrico</t>
  </si>
  <si>
    <t>Manejar adecuadamente los residuos clasificados como peligrosos generados en los laboratorios</t>
  </si>
  <si>
    <t>Incorporar alumnos a proyectos de investigación a través de ayudantías y tesis</t>
  </si>
  <si>
    <t>Apoyar en las gestiones administrativas para que los profesores participen en convocatorias para la obtención de recursos</t>
  </si>
  <si>
    <t>Elaborar un programa anual cultural, artístico y deportivo de la FIAD</t>
  </si>
  <si>
    <t>Organizar eventos académicos para divulgar el conocimiento científico y tecnológico entre la sociedad bajacaliforniana</t>
  </si>
  <si>
    <t>106</t>
  </si>
  <si>
    <t>INST. DE INVESTIGACIONES OCEANOLÓGICAS</t>
  </si>
  <si>
    <t>Asegurar que se mantenga la certificación ambiental otorgada por Profepa</t>
  </si>
  <si>
    <t>Atender convocatorias de financiamento de proyectos de investigación</t>
  </si>
  <si>
    <t>2.1.1.11 Incentivar la creación de cátedras internacionales en alianza con instituciones educativas y/o organismos de interés para la Universidad, con el objetivo de analizar, desde el ámbito de las ciencias, las ingenierías, las ciencias sociales y las h</t>
  </si>
  <si>
    <t>Establecer alianzas de interés para la UABC con instituciones educativas, a efecto de incentivar la creación de cátedras internacionales</t>
  </si>
  <si>
    <t>2.1.1.12 Favorecer el libre acceso a la producción académica de la Universidad, con excepción de aquella cuya propiedad intelectual se juzgue necesario proteger.</t>
  </si>
  <si>
    <t>Facilitar el acceso a la producción académica generada por la UA</t>
  </si>
  <si>
    <t>Publicación de resultados de la investigación en revistas indexadas de calidad e impacto</t>
  </si>
  <si>
    <t>2.1.1.15 Impulsar las publicaciones conjuntas con pares y grupos extranjeros.</t>
  </si>
  <si>
    <t>Fomentar las publicaciones conjuntas con pares extranjeros</t>
  </si>
  <si>
    <t>2.1.1.2 Asegurar que las líneas y proyectos de investigación que se desarrollen en la Universidad, tengan un impacto en la impartición de los programas educativos, en las actividades académicas, en el avance de las ciencias, las humanidades, la tecnología</t>
  </si>
  <si>
    <t>Involucrar a los líderes de proyectos de investigación en la docencia de cursos de licenciatura y posgrado propiciando que las lineas y proyectos de investigación tengan un impacto en la práctica docente</t>
  </si>
  <si>
    <t>Establecer un esquema para realización de proyectos de investigación que involucre a PTCs de más de un CA</t>
  </si>
  <si>
    <t>2.1.1.4 Promover que la atención de las problemáticas consideradas en el Plan Estatal de Desarrollo y en la base de información regional se constituya en un medio de convergencia para la colaboración multi e interdisciplinaria de los cuerpos académicos.</t>
  </si>
  <si>
    <t>Realización de proyectos de investigación multidisciplinarios que atiendan problemáticas identificadas en el PED</t>
  </si>
  <si>
    <t>2.1.1.5 Establecer un esquema de seguimiento y evaluación de los proyectos y resultados obtenidos, con la participación de actores externos.</t>
  </si>
  <si>
    <t>Realizar un foro de presentación de resultados de investigación con la finalidad de dar seguimiento y evaluar los resultados obtenidos</t>
  </si>
  <si>
    <t>2.1.1.6 Fomentar el uso compartido de la infraestructura y el equipamiento científico y tecnológico disponible en las unidades académicas y campus.</t>
  </si>
  <si>
    <t>Promover proyectos de investigación utilizando la infraestructura y equipamiento científico disponible de otras unidades acadpemicas y campus</t>
  </si>
  <si>
    <t>2.1.1.8 Impulsar la formulación y actualización permanente de la política de fomento y regulación de los proyectos de servicio en materia de investigación y vinculación, así como para la transferencia de conocimiento y tecnología.</t>
  </si>
  <si>
    <t>Realizar acciones que impulsen el desarrollo de políticas de vinculación y transferencia del conocimiento</t>
  </si>
  <si>
    <t>107</t>
  </si>
  <si>
    <t>INST. DE INV. Y DESARROLLO EDUCATIVO</t>
  </si>
  <si>
    <t>Apertura de cursos o talleres para la formación de profesionales</t>
  </si>
  <si>
    <t>Apoyar al personal académico para la asistencia a cursos de especialización propiciando la mejora continua de la practica docente</t>
  </si>
  <si>
    <t>Atender las necesidades de los programas de posgrado que responden a las recomendaciones emitidas por el organismo acreditador</t>
  </si>
  <si>
    <t>Apoyo para la realización de los comités de tesis como seguimiento a las recomendaciones del Conacyt</t>
  </si>
  <si>
    <t>Fomentar el uso de los servicios y equipos disponibles para la impartición de los cursos en los programas de posgrado</t>
  </si>
  <si>
    <t>1.3.2.1 Fomentar el aprovechamiento de recursos educativos abiertos, y la adopción de tecnologías gratuitas y de código abierto para contribuir a la inclusión y a la equidad en los procesos educativos.</t>
  </si>
  <si>
    <t>Promover el uso de tecnología de código abierto en los programas de posgrado</t>
  </si>
  <si>
    <t>Impartición de cursos extracurriculares que contribuyan al desarrollo de competencias generales para una mayor y mas adecuada inserción laboral</t>
  </si>
  <si>
    <t>Fomentar la publicación de convocatorias de ingreso de nuevos investigadores que cuenten con el Doctorado y el SNI</t>
  </si>
  <si>
    <t>Aprovisionamiento y suministro de materiales para la operación eficiente de los programas educativos</t>
  </si>
  <si>
    <t>1.5.1.9 Estimular la colaboración de la Universidad con organismos del sector público federal y estatal, en el creación de iniciativas de política pública orientadas a incrementar el nivel de desarrollo humano de la sociedad.</t>
  </si>
  <si>
    <t>Generar proyectos de vinculación que contribuyan ampliar participación de la UABC en la atención de problemáticas del estado de Baja California y el país</t>
  </si>
  <si>
    <t>Establecer convenios específicos con universidades nacionales o internacionales de reconocido prestigio para propiciar la movilidad y el intercambio académico de alumnos y académicos</t>
  </si>
  <si>
    <t>Mantenimiento de edificio, equipo de oficina y transporte</t>
  </si>
  <si>
    <t>Mantenimiento del equipo de cómputo</t>
  </si>
  <si>
    <t>Promover el ahorro de papel y energía</t>
  </si>
  <si>
    <t>Apoyar al personal académico para la realización de actividades de investigación en IES nacionales e internacionales asegurándose que las lineas y proyectos de investigación, tengan un impacto en las actividades académicas</t>
  </si>
  <si>
    <t>Registro y seguimiento a los proyectos de investigación asociados a las LGAC del Instituto las cuales impactan en la impartición de los PE y en las actividades académicas</t>
  </si>
  <si>
    <t>Impulsar la generación de proyectos de investigación que contribuyan a responder a las problemáticas de política pública</t>
  </si>
  <si>
    <t>Servicios de apoyo en infraestructura, equipamiento y materiales para los proyectos de investigación que se realicen en el Instituto y otras unidades académicas de la UABC</t>
  </si>
  <si>
    <t>Coadyuvar en la divulgación en los medios disponibles de los productos resultado de los proyectos de investigación que se realizan en el Instituto</t>
  </si>
  <si>
    <t>110</t>
  </si>
  <si>
    <t>ESCUELA DE CIENCIAS DE LA SALUD ENS</t>
  </si>
  <si>
    <t>Impartición de talleres en el área de la salud</t>
  </si>
  <si>
    <t>Formación de Cuerpo Colegiado de Ciencias Moleculares Básicas, con participación de profesores de asignatura</t>
  </si>
  <si>
    <t xml:space="preserve">Realizar Foro de egresados </t>
  </si>
  <si>
    <t>Realizar actividades de apoyo médico asistenciales y promoción de la salud a comunidades vulnerables</t>
  </si>
  <si>
    <t>1.3.1.6 Fortalecer el programa de diseño de materiales de apoyo para la impartición de los programas educativos, tomando en consideración las características del modelo educativo de la Universidad y las necesidades de los alumnos.</t>
  </si>
  <si>
    <t>Realizar concurso de prototipos funcionales de la Materia de Biofisica Funcional</t>
  </si>
  <si>
    <t>Foro de experiencia de movilidad estudiantil</t>
  </si>
  <si>
    <t>Mantenimiento a infraestructura y reemplazo de equipo obsoleto</t>
  </si>
  <si>
    <t xml:space="preserve">Sustituir áreas verdes de jardineras existentes por xerojardinerias </t>
  </si>
  <si>
    <t>Programa de detección de tuberculosis en apoyo al sector salud</t>
  </si>
  <si>
    <t>3.1.1.7 Incentivar el establecimiento de premios para reconocer las aportaciones de los universitarios al arte, la cultura y el deporte.</t>
  </si>
  <si>
    <t>Realizar y/o participar en torneos deportivos</t>
  </si>
  <si>
    <t>Concurso de altar de muertos</t>
  </si>
  <si>
    <t>111</t>
  </si>
  <si>
    <t>ESC. DE ENOLOGÍA Y GASTRONOMÍA ENS</t>
  </si>
  <si>
    <t xml:space="preserve">Elaboración del Estudio Diagnóstico para la  creación del plan de estudios de la Licenciatura en Gestión Turística </t>
  </si>
  <si>
    <t>1.1.1.4 Fomentar la creación de nuevas opciones educativas orientadas a la formación de profesionales en áreas estratégicas para el avance social, económico y cultural de Baja California, con un enfoque de desarrollo sustentable local y global.</t>
  </si>
  <si>
    <t>Propuesta de creación del plan de estudios de la Maestría en Enología</t>
  </si>
  <si>
    <t>Realización de un programa  de educación continua asegurando la calidad y pertinencia de sus cursos, talleres y diplomados.</t>
  </si>
  <si>
    <t>Llevar a cabo prácticas educativas en los laboratorios de producción, servicios y Restaurante-Escuela que refuercen la formación disciplinar de los alumnos.</t>
  </si>
  <si>
    <t>Brigadas universitarias integradas por alumnos de servicio social comunitario en apoyo a las buenas costumbres por un futuro saludable.</t>
  </si>
  <si>
    <t>1.5.1.15 Impulsar la evaluación del quehacer actual de los Consejos de Vinculación, a fin de aprender de experiencias exitosas y replicarlas, y realizar las acciones requeridas para su fortalecimiento.</t>
  </si>
  <si>
    <t>Realizar reuniones con el Consejo de Vinculación para evaluar la implementación de mejores prácticas de otras unidades académicas o IES en vinculación con el sector productivo y social.</t>
  </si>
  <si>
    <t xml:space="preserve">Llevar a cabo reuniones con los sectores público, social y empresarial para impulsar la vinculación de la EEG </t>
  </si>
  <si>
    <t>1.5.1.5 Fomentar estancias de los académicos en empresas para conocer la problemática socioeconómica de la región, que dé sustento a la formulación y desarrollo de proyectos.</t>
  </si>
  <si>
    <t>Promover la estancia de académicos en los sectores gastronómico, enológico y de servicios</t>
  </si>
  <si>
    <t>Desarrollo del Coloquio y concurso del vino 2019 para contribuir al fortalecimiento del sector vitivinícola de Baja California y de México.</t>
  </si>
  <si>
    <t>Incentivar la participación de alumnos en desarrollo de proyectos de emprendedores</t>
  </si>
  <si>
    <t>Implementar el programa anual de mantenimiento preventivo</t>
  </si>
  <si>
    <t>Promover la publicación de artículos en bases de datos o revistas indizadas</t>
  </si>
  <si>
    <t>Impulsar la realización de proyectos de investigación  en gastronomía y enología asegurando que las líneas de investigación que se desarrollen tengan un impacto en la impartición de la licenciatura y posgrado</t>
  </si>
  <si>
    <t>Desarrollar un programa de actividades culturales y deportivas que contribuyan a la formación integral de los alumnos.</t>
  </si>
  <si>
    <t>Contribuir  a atender a comunidades vulnerables o en desventaja social,  a través de  programas y proyectos de intervención social con la participación de estudiantes de servicio social y/o prácticas profesioales</t>
  </si>
  <si>
    <t>3.1.1.4 Vincular el programa cultural, artístico y deportivo con la formación profesional.</t>
  </si>
  <si>
    <t>Desarrollar muestras gastronómicas como resultado de los trabajos académicos de los alumnos.</t>
  </si>
  <si>
    <t>151</t>
  </si>
  <si>
    <t xml:space="preserve">VICERRECTORÍA CAMPUS ENSENADA       </t>
  </si>
  <si>
    <t>Apoyar y asesorar a las unidades académicas en la creación de nuevas opciones educativas  de programas de posgrado</t>
  </si>
  <si>
    <t>1.1.1.5 Incentivar el diseño de programas educativos colaborativos de carácter multi e interdisciplinarios para articular y potenciar las capacidades institucionales.</t>
  </si>
  <si>
    <t>Al momento de asesorar y apoyar en la elaboración de PUAs y restructuración o la creación de planes de estudio.</t>
  </si>
  <si>
    <t>1.2.2.6 Priorizar, en el corto plazo, la formulación de los proyectos de fortalecimiento para aquellos programas de licenciatura que siendo evaluables, aún no cuentan con el reconocimiento de su calidad, así como para los programas de posgrado que serán e</t>
  </si>
  <si>
    <t>Difusión de programas de posgrado en la Feria Nacional de Posgrado (Como parte de las obligaciones de programas reconocidos por el PNPC)</t>
  </si>
  <si>
    <t>Seguimiento y reuniones de trabajo con las Unidades Académicas para atender los programas de posgrado que serán evaluados por CONACYT (PNPC)</t>
  </si>
  <si>
    <t>1.3.1.3 Reforzar la orientación educativa y psicopedagógica como eje transversal del proceso educativo de la Universidad.</t>
  </si>
  <si>
    <t>Aplicar el examen psicometrico a los aspirantes de nuevo ingreso  en la Unidad Ensenada,Unidad Valle Dorado y en San Quintin.</t>
  </si>
  <si>
    <t>Asistir y organizar la participación de la UABC en eventos de información profesiográfica, tales como la expo educación, y asistencia a preparatorias.</t>
  </si>
  <si>
    <t>Contratar a la persona responsable del área  de orientación educativa y psicopedagógica para la coordinación de dicha área</t>
  </si>
  <si>
    <t>Organizar Curso y talleres de formación y actualización para los responsables del área de orientación educativa y psicopedagogica.</t>
  </si>
  <si>
    <t>Asistencia y organización de reuniones del área</t>
  </si>
  <si>
    <t>Organizar la bienvenida a los alumnos de nuevo ingreso en las tres unidades Unidad Ensenada , Valle Dorado y San Quintin</t>
  </si>
  <si>
    <t>Organizar, en las tres unidades Cursos de inducción a los alumnos de nuevo ingreso en las Unidades Ensenada, Valle Dorado y San Quintín.</t>
  </si>
  <si>
    <t>1.3.1.8 Evaluar los niveles de logro educativo alcanzados por los alumnos de licenciatura mediante la aplicación de exámenes estandarizados diseñados por organismos externos.</t>
  </si>
  <si>
    <t>Coordinación y aplicación de Examen General de Egreso.</t>
  </si>
  <si>
    <t>Promover la participación de los alumnos en el Encuentro Estatal de Jóvenes Investigadores</t>
  </si>
  <si>
    <t>Difusión, apoyo y seguimiento de convocatorias del Verano de Investigación Científica (Programa DELFIN, AMC)</t>
  </si>
  <si>
    <t>Programa de fomento a la lectura</t>
  </si>
  <si>
    <t>Difusión y seguimiento de convocatoria PRODEP (Becas) para que los PTC que aún no cuentan con el doctorado, puedan realizar esos estudios en programas reconocidos por su calidad e impartidos por instituciones nacionales y extranjeras</t>
  </si>
  <si>
    <t>Taller sobre las diferentes oportunidades de superación académica (PRODEP)</t>
  </si>
  <si>
    <t>Difusión de convocatoria del Sistema Nacional de Investigadores (SNI)</t>
  </si>
  <si>
    <t>1.5.1.10 Diseñar e implementar proyectos de formación para el trabajo, que a través de la colaboración entre unidades académicas y campus articulen y potencien las capacidades de los estudiantes para su inserción laboral.</t>
  </si>
  <si>
    <t>Reuniones  (presenciales o  virtuales) de trabajo  o capacitación con la CFPyVU y/o con  el resto de los DFPyVU de todos  los Campus</t>
  </si>
  <si>
    <t>1.5.1.13 Establecer el Día del Egresado e incentivar la más amplia participación de los mismos en el programa de actividades.</t>
  </si>
  <si>
    <t>Ceremonias de  Potenciales a  Egresar acompañadas con  orientacion laboral</t>
  </si>
  <si>
    <t>Talleres para  mejorar la  formulación de las  modalidades de  aprendizaje</t>
  </si>
  <si>
    <t>Convenios generales o específicos con el sector productivo.</t>
  </si>
  <si>
    <t>Emitir duplicados  de Constancia de  Servicio Social</t>
  </si>
  <si>
    <t>Expedición de  credencial de  egresado</t>
  </si>
  <si>
    <t>1.5.1.14 Crear el Consejo de Participación Social de la Universidad, integrado por personalidades de amplio reconocimiento en el estado, cuyo objetivo sea aportar iniciativas a nivel institucional para enriquecer los programas educativos, los proyectos de</t>
  </si>
  <si>
    <t>Ferias de empleo propias o participación en ferias de empleo externas.</t>
  </si>
  <si>
    <t>Eventos tendientes  a mejorar la  vinculacion y  empleabilidad de  estudiantes y  egresados de la  UABC (Ferias,  Expos, Simposios,  Congresos,  Seminarios, Cursos,  Talleres, Reuniones  de trabajo, etc.)</t>
  </si>
  <si>
    <t>Asistir al Coloquio de Resultados de Proyectos de Servicio Social</t>
  </si>
  <si>
    <t>Realizar reuniones con responsables de servicio social</t>
  </si>
  <si>
    <t>Premios en efectivo  a los primeros  lugares en la Expo  Emprendedores</t>
  </si>
  <si>
    <t>Curso dirigido a los  profesores de la  materia de  Emprendedores</t>
  </si>
  <si>
    <t>Ferias Expo  Emprendendores</t>
  </si>
  <si>
    <t>Asesorías para las  UA sobre la  creación o  modificación de PE  y PUA en las etapas  disciplinaria y  terminal.</t>
  </si>
  <si>
    <t>Convenios generales o específicos de colaboración con el sector público</t>
  </si>
  <si>
    <t>1.6.1.1 Identificar actividades que contribuyan, en cada campus, a la internacionalización de las funciones universitarias, sus alcances e impactos, y formular iniciativas que coadyuven a la actualización del programa de UABC Internacional, para darle may</t>
  </si>
  <si>
    <t>Atención y capacitación a participantes de las convocatorias de intercambio estudiantil y movilidad academica</t>
  </si>
  <si>
    <t>Integración y seguimiento de expedientes de alumnos y académicos participantes en las diversas convocatorias de intercambio estudiantil y movilidad académica</t>
  </si>
  <si>
    <t>Promoción de convocatorias internas y externas de intercambio estudiantil y movilidad académica</t>
  </si>
  <si>
    <t xml:space="preserve">Reuniones con personas, instituciones, funcionarios, organizaciones u otros que propician la movilidad, el intercambio o realización de proyectos </t>
  </si>
  <si>
    <t>1.6.1.6 Fomentar la incorporación de alumnos extranjeros en los programas educativos de la Universidad.</t>
  </si>
  <si>
    <t>Difusión de los programas de posgrado en la Feria Mexicana de posgrado realizada en países de mesoamericana organizada por el CONACYT</t>
  </si>
  <si>
    <t>Implementación y/o ejecución del programa anual de obras autorizado para el 2019 en el Campus Ensenada</t>
  </si>
  <si>
    <t>Realización de proyectos ejecutivos para la construcción y/o remodelación de las Unidades Académicas de acuerdo a las necesidades de los usuarios del Campus Ensenada</t>
  </si>
  <si>
    <t>Diagnóstico de los requerimientos, necesidades y prioridades a ejecutar de la infraestructura fisica del Campus Ensenada, a solicitud del usuario correspondiente</t>
  </si>
  <si>
    <t>Implementación y/o ejecución del programa anual de mantenimiento preventivo y/o correctivo autorizado para el 2019 en el Campus Ensenada</t>
  </si>
  <si>
    <t>Difusión, apoyo y seguimiento de convocatoria emitidas por instituciones de financiamiento externo entre las unidades académicas.</t>
  </si>
  <si>
    <t>Apoyo en emisión de solicitudes ante PRODEP de estancias cortar y estancias posdoctorales  nacionales e internacionales</t>
  </si>
  <si>
    <t>Apoyo para realizar trámites de pagos de publicaciones ante PRODEP</t>
  </si>
  <si>
    <t>Registro y Seguimiento de los Proyectos de Investigación Sometidos en Convocatoria Interna de Proyectos de Investigación</t>
  </si>
  <si>
    <t>Registro y Seguimiento de los Proyectos de Investigación Aprobados por Unidades Académicas</t>
  </si>
  <si>
    <t>2.1.1.7 Implementar el Congreso Anual de Oferta Científica y Tecnológica de la UABC, en el que se den a conocer los resultados de los proyectos de investigación que realizan docentes y cuerpos académicos, que sean de utilidad para los interesados de los s</t>
  </si>
  <si>
    <t>Organizar y dar difusión al Foro de Entrega de Resultados de Proyectos de Investigación</t>
  </si>
  <si>
    <t>Apoyo y registro en elaboración de convenios y/o servicios en materia proyectos de vinculación.</t>
  </si>
  <si>
    <t>APOYO ADMINISTRATIVO</t>
  </si>
  <si>
    <t>4.1 Gestión ambiental</t>
  </si>
  <si>
    <t>4.1.1 Promover una cultura de protección al ambiente y los recursos naturales en el desarrollo de las funciones universitarias.</t>
  </si>
  <si>
    <t>4.1.1.1 Impulsar el establecimiento de un plan institucional de gestión ambiental, el cual tenga como objetivos, entre otros:&lt;br/&gt;&lt;br/&gt;a.	Integrar y coordinar los diferentes programas y acciones existentes en la materia en los campus de la Universidad.&lt;br</t>
  </si>
  <si>
    <t>Programa Cero Residuos</t>
  </si>
  <si>
    <t>4.1.1.3 Fomentar que el programa de auditorías de la Profepa siga operando en los espacios donde la Universidad lo considere estratégico y, en su caso, extenderlo a aquellos que aún no lo incorporan.</t>
  </si>
  <si>
    <t>Seguimiento y mejora del Programa Universidad Limpia</t>
  </si>
  <si>
    <t>4.2 Comunicación, imagen e identidad.</t>
  </si>
  <si>
    <t>4.2.1 Propiciar que la comunidad universitaria y la sociedad bajacaliforniana estén bien informadas sobre las actividades que realiza la institución en el cumplimiento de las funciones que le han sido encomendadas y de sus contribuciones al desarrollo de</t>
  </si>
  <si>
    <t>4.2.1.1 Impulsar un programa de comunicación interna y externa que contribuya a: &lt;br/&gt;&lt;br/&gt;a. La socialización del Plan de Desarrollo Institucional, así como de la misión, valores, ejes rectores, visión 2025, programas institucionales prioritarios y estra</t>
  </si>
  <si>
    <t>Suscripción e inserciones en prensa a efecto de que la comunidad universitaria y la sociedad bajacaliforniana estén bien informadas sobre las actividades que realiza la institución.</t>
  </si>
  <si>
    <t>Asistencia a reuniones de trabajo encomendadas por el Rector</t>
  </si>
  <si>
    <t>Asistencia a reuniones de trabajo inherentes al cargo de la Vicerrectoría</t>
  </si>
  <si>
    <t>4.2.1.2 Propiciar el uso eficiente y eficaz de los medios electrónicos y espacios diversos al alcance de la Universidad para la implementación del programa de comunicación.</t>
  </si>
  <si>
    <t>Difundir los eventos y actividades universitarias a través de medios electrónicos y espacios diversos</t>
  </si>
  <si>
    <t>4.2.1.4 Fortalecer el contenido de la Gaceta Universitaria, la programación de UABC Radio y de Imagen UABC.tv, asegurando su pertinencia para difundir a la comunidad universitaria y a la sociedad bajacaliforniana y sus representantes, los programas, proye</t>
  </si>
  <si>
    <t>Apoyo a las actividades de la Oficina de Relaciones Públicas</t>
  </si>
  <si>
    <t>Organización, apoyo y cobertura de eventos académicos e institucionales</t>
  </si>
  <si>
    <t>4.2.2 Preservar y fomentar la identidad universitaria, así como promover el orgullo de pertenencia a la UABC.</t>
  </si>
  <si>
    <t>4.2.2.1 Fomentar la realización de campañas periódicas de promoción de la identidad de la UABC.</t>
  </si>
  <si>
    <t>Apoyar y supervisar las acciones puntuales de promoción de identidad de la UABC</t>
  </si>
  <si>
    <t>4.3 Gestión con transparencia y rendición de cuentas</t>
  </si>
  <si>
    <t>4.3.1 Contribuir a que la UABC cuente con un modelo de gestión con rostro humano que coadyuve eficazmente al desarrollo de las funciones universitarias, al cumplimiento de la misión y al logro de la visión 2025, y a la transparencia y rendición oportuna d</t>
  </si>
  <si>
    <t>4.3.1.1 Impulsar el seguimiento y evaluación de la implementación del Plan de Desarrollo Institucional y de los avances y alcances de las estrategias puestas en práctica para el logro de los rasgos de la visión.</t>
  </si>
  <si>
    <t>Apoyo para la gestión de recursos con información del Plan Rector de la UABC, sujeto a la disponibilidad de recursos económicos</t>
  </si>
  <si>
    <t>4.3.1.11 Simplificar y agilizar los trámites administrativos para disminuir los tiempos de respuesta en la atención de requerimientos internos y externos.</t>
  </si>
  <si>
    <t>Programa de Becarios</t>
  </si>
  <si>
    <t>Atención de procesos de inscripción.</t>
  </si>
  <si>
    <t>4.3.1.14 Incentivar la formación, actualización y capacitación permanente del personal administrativo según los requerimientos institucionales.</t>
  </si>
  <si>
    <t>Organización y/o asistencia a cursos de capacitación</t>
  </si>
  <si>
    <t>Programación de cursos de capacitación para personal administrativo</t>
  </si>
  <si>
    <t>Organización e implementación de cursos de capacitación para personal administrativo</t>
  </si>
  <si>
    <t>4.3.1.17 Fomentar la cultura de la legalidad y fortalecer los esquemas para la transparencia y la rendición oportuna de cuentas y la gestión documental.</t>
  </si>
  <si>
    <t>Apoyo en la implementación de la cultura de la legalidad, transparencia y rendición de cuentas en los procesos administrativos del Campus Ensenada</t>
  </si>
  <si>
    <t>4.3.1.18 Identificar los procesos estratégicos de gestión, y homologarlos y certificarlos con base en normas internacionales.</t>
  </si>
  <si>
    <t>Análisis de los procesos administrativos existentes, mediante la mejora continua y el soporte técnico</t>
  </si>
  <si>
    <t>Certificacion y/o recertificación  de los procesos de Servicios Administrativos, Recursos Humanos y Servicios Estudiantiles y Gestión Escolar del Campus Ensenada</t>
  </si>
  <si>
    <t>4.3.1.20 Fortalecer el programa de protección civil en cada uno de los campus.</t>
  </si>
  <si>
    <t>Mejora Continua del Programa Interno de Protección Civil</t>
  </si>
  <si>
    <t>Seguimiento del Sistema Integral de Seguridad Universitaria</t>
  </si>
  <si>
    <t>Seguimiento al funcionamiento de las cámaras de vigilancia</t>
  </si>
  <si>
    <t>Apoyo en logistica de seguridad de eventos institucionales</t>
  </si>
  <si>
    <t>Atencion a cada incidente de seguridad en cada uno de los campus</t>
  </si>
  <si>
    <t>4.3.1.22 Asegurar la contratación de personal administrativo con base en el perfil establecido en el Manual de Organización.</t>
  </si>
  <si>
    <t>Programa de gestión organizacional</t>
  </si>
  <si>
    <t>201</t>
  </si>
  <si>
    <t>INSTITUTO DE INVESTIGACIONES CULTURALES - MUSEO</t>
  </si>
  <si>
    <t>Atender las recomendaciones del CONACYT para permanencia en el PNPC</t>
  </si>
  <si>
    <t>Desarrollar un programa para la realización de trabajos de campo de los estudiantes de posgrado propiciando la realización de actividades en comunidades de aprendizaje.</t>
  </si>
  <si>
    <t>Realizar un programa de actividades que incluya visitas a Bibliotecas, centros de documentación y archivos en apoyo los proyectos de tesis de los estudiantes de posgrado.</t>
  </si>
  <si>
    <t>Implementar programa de tutoría otorgada por académicos externos para estudiantes de posgrado en apoyo a sus proyectos de investigación contribuyendo a su desempeño académico.</t>
  </si>
  <si>
    <t>Impartición de curso y/o talleres de actualización en docencia e investigación.</t>
  </si>
  <si>
    <t>1.4.2.5 Propiciar la identificación de cuerpos académicos consolidados en instituciones nacionales y extranjeras con los cuales sea de interés establecer lazos de colaboración e intercambio académico.</t>
  </si>
  <si>
    <t>Celebrar convenios de colaboración e intercambio académico con instituciones nacionales y extranjeras que cuenten con cuerpos académicos consolidados.</t>
  </si>
  <si>
    <t>Representación de la UA en actos institucionales y trámites administrativos.</t>
  </si>
  <si>
    <t>Mantenimiento y ampliación de las instalaciones educativas.</t>
  </si>
  <si>
    <t>Mantenimiento del equipamiento de oficina, cómputo y audiovisual.</t>
  </si>
  <si>
    <t>1.7.1.6 Fortalecer:&lt;br/&gt;&lt;br/&gt; a.	El sistema bibliotecario y la infraestructura de las TIC, en particular para sustentar la impartición de los programas educativos bajo las modalidades semipresenciales y no presenciales.&lt;br/&gt;b.	Los servicios de información</t>
  </si>
  <si>
    <t>Fortalecer el sistema bibliotecario mediante la ampliación del horario de atención a usuarios.</t>
  </si>
  <si>
    <t>Realizar Seminarios y Coloquios que fortalezcan la formación de los estudiantes de posgrado y su vinculación con las LGAC de la UA.</t>
  </si>
  <si>
    <t>Apoyar y dar seguimiento a las investigaciones de los PTC en función de fortalecer las LGAC, las cuales impactan en las actividades académicas, en el avance científico, tecnológico e innovación.</t>
  </si>
  <si>
    <t>Realización de Exposiciones Museográficas en la UABC</t>
  </si>
  <si>
    <t xml:space="preserve">Realización de Exposiciones Museográficas en espacios públicos y comunitarios </t>
  </si>
  <si>
    <t xml:space="preserve">Realización de Eventos de extensión de la cultura </t>
  </si>
  <si>
    <t>Publicación de libros relacionados con las LGAC de la UA.</t>
  </si>
  <si>
    <t>Realización de eventos de divulgación de la ciencia.</t>
  </si>
  <si>
    <t>3.1.1.8 Continuar organizando la Feria Internacional del Libro, procurando la mejora continua de su pertinencia y calidad, y el incremento de la asistencia de la comunidad universitaria y de la sociedad.</t>
  </si>
  <si>
    <t>Realización de talleres y actividades de fomento a la lecturaen niños y jóvenes en la FIL UABC.</t>
  </si>
  <si>
    <t>202</t>
  </si>
  <si>
    <t>FACULTAD DE ARTES</t>
  </si>
  <si>
    <t>Ofrecer cursos de educación continua (Tecate)</t>
  </si>
  <si>
    <t>Ofrecer cursos de educación continua(Tijuana)</t>
  </si>
  <si>
    <t>Impartir cursos de licenciatura en lengua extranjera(Tijuana)</t>
  </si>
  <si>
    <t>Dar seguimiento, supervisar y evaluar las actividades de la FA en Ensenada, Mexicali, Tecate y Tijuana tendientes a la mejora continua de la práctica docente.(Tijuana)</t>
  </si>
  <si>
    <t>Dar seguimiento, supervisar y evaluar las actividades de la FA en Ensenada, Mexicali, Tecate y Tijuana tendientes a la mejora continua de la práctica docente.(Mexicali)</t>
  </si>
  <si>
    <t>Ofrecer cursos intersemestrales para fortalecer la formación integral de los alumnos. (Mexicali)</t>
  </si>
  <si>
    <t>Ofrecer cursos intersemestrales para fortalecer la formación integral de los alumnos. (Ensenada)</t>
  </si>
  <si>
    <t>Ofrecer Cursos Intersemestrales para fortalecer la formación integral de los alumnos(Tijuana)</t>
  </si>
  <si>
    <t>Ofrecer Cursos Optativos para PE de otras Unidades Académicas (Tecate)</t>
  </si>
  <si>
    <t>Realizar eventos que ayuden en gran medida a fortalecer   la Formación Integral de los alumnos de la Facultad de Artes (Ensenada)</t>
  </si>
  <si>
    <t>Realizar eventos que ayuden en gran medida a fortalecer   la Formación Integral de los alumnos de la Facultad de Artes (Tijuana)</t>
  </si>
  <si>
    <t>Realizar Campaña de difusión sobre el programa de becas con tiempo suficiente para reunir los requisitos(Tijuana)</t>
  </si>
  <si>
    <t>Realizar Campaña de difusión sobre el programa de becas con tiempo suficiente para reunir los requisitos(Mexicali)</t>
  </si>
  <si>
    <t>Realizar eventos que ayuden en gran medida a fortalecer   la Formación Integral de los alumnos de la Facultad de Artes (Mexicali)</t>
  </si>
  <si>
    <t>Apoyar la movilidad Estudiantil Nacional e Internacional, privilegiando el apoyo a la movilidad estudiantil en instituicones de reconocida buena calidad ubicadas en paises de habla no hispana.(Mexicali)</t>
  </si>
  <si>
    <t>Apoyar la movilidad Estudiantil Nacional e Internacional, privilegiando el apoyo a la movilidad estudiantil en instituicones de reconocida buena calidad ubicadas en paises de habla no hispana.(Ensenada)</t>
  </si>
  <si>
    <t>Apoyar la movilidad Estudiantil Nacional e Internacional, privilegiando el apoyo a la movilidad estudiantil en instituicones de reconocida buena calidad ubicadas en paises de habla no hispana.(Tijuana)</t>
  </si>
  <si>
    <t>Apoyar la asistencia de PTC a eventos académicos nacionales e internacionales (Mexicali)</t>
  </si>
  <si>
    <t>Apoyar la asistencia de PTC a eventos académicos nacionales e internacionales (Tijuana)</t>
  </si>
  <si>
    <t>Realizar actividades para Fortalecer la Formación Profesional y Vinculación Universitaria (Mexicali)</t>
  </si>
  <si>
    <t>Realizar actividades para Fortalecer la Formación Profesional y Vinculación Universitaria (Ensenada)</t>
  </si>
  <si>
    <t>Realizar actividades para Fortalecer la Formación Profesional y Vinculación Universitaria (Tijuana)</t>
  </si>
  <si>
    <t>Apoyar estancias de investigación internacional (Mexicali)</t>
  </si>
  <si>
    <t>Adquisición de equipo para la operación de los programas educativos(Mexicali)</t>
  </si>
  <si>
    <t>Adquisición de equipo para la operación de los programas educativos(Tecate)</t>
  </si>
  <si>
    <t>Habilitación de espacio para la realización de actividades culturales (Tecate)</t>
  </si>
  <si>
    <t>Dar mantenimiento a los equipos de la FA para la operación de los programas educativos (Tecate)</t>
  </si>
  <si>
    <t>Adquisición de equipo para la operación de los programas educativos(Tijuana)</t>
  </si>
  <si>
    <t>Dar mantenimiento a elevadores, rampas y accesos para la atención de personas con discapacidad. (Tijuana)</t>
  </si>
  <si>
    <t>Dar mantenimiento a los teatros y galerías universitarios.(Tijuana)</t>
  </si>
  <si>
    <t>Dar mantenimiento a los equipos de la FA para la operación de los programas educativos(Tijuana)</t>
  </si>
  <si>
    <t>Dar mantenimiento a las instalaciones  de la FA(Tijuana)</t>
  </si>
  <si>
    <t>Suministrar materiales diversos para la operación de los programas educativos.(Tijuana)</t>
  </si>
  <si>
    <t>Cubrir el pago  de arrendamiento de copiadora, en apoyo a las actividades académicas y administrativas de la FA(Tijuana)</t>
  </si>
  <si>
    <t>Dar mantenimiento a los equipos de la FA para la operación de los programas educativos(Mexicali)</t>
  </si>
  <si>
    <t>Mejorar y mantener la flotilla vehicular. (Tecate)</t>
  </si>
  <si>
    <t>Dar mantenimiento a los teatros y galerías universitarios. (Tecate)</t>
  </si>
  <si>
    <t>Mejorar y mantener la flotilla vehicular. (Mexicali)</t>
  </si>
  <si>
    <t>Dar mantenimiento a elevadores, rampas y accesos para la atención de personas con discapacidad. (Mexicali)</t>
  </si>
  <si>
    <t>Cubrir el pago de arrendamiento de copiadora, en apoyo a las actividades académicas y administrativas de la FA(Mexicali)</t>
  </si>
  <si>
    <t>Dar mantenimiento a elevadores, rampas y accesos para la atención de personas con discapacidad. (Ensenada)</t>
  </si>
  <si>
    <t>Dar mantenimiento a los teatros y galerías universitarios.(Ensenada)</t>
  </si>
  <si>
    <t>Dar mantenimiento a las instalaciones  de la FA(Ensenada)</t>
  </si>
  <si>
    <t>Suministrar materiales diversos para la operación de los programas educativos.(Ensenada)</t>
  </si>
  <si>
    <t>Cubrir el pago  de arrendamiento de copiadora, en apoyo a las actividades académicas y administrativas de la FA(Ensenada)</t>
  </si>
  <si>
    <t>Dar mantenimiento a las instalaciones de la FA(Tecate)</t>
  </si>
  <si>
    <t>Mejorar y mantener la flotilla vehicular.(Ensenada)</t>
  </si>
  <si>
    <t>Dar mantenimiento a los teatros y galerías universitarios. (Mexicali)</t>
  </si>
  <si>
    <t>Dar mantenimiento a las instalaciones de la FA(Mexicali)</t>
  </si>
  <si>
    <t>Suministrar materiales diversos para la operación de los programas educativos. (Tecate)</t>
  </si>
  <si>
    <t>Mejorar y mantener la flotilla vehicular.(Tijuana)</t>
  </si>
  <si>
    <t>Suministrar materiales diversos para la operación de los programas educativos. (Mexicali)</t>
  </si>
  <si>
    <t>Promover sorteos UABC por PE para obtener recursos propios(Mexicali)</t>
  </si>
  <si>
    <t>Promover sorteos UABC por PE para obtener recursos propios(Ensenada)</t>
  </si>
  <si>
    <t>Promover Sorteos UABC por PE para obtener recursos propios(Tijuana)</t>
  </si>
  <si>
    <t>Prestar servicios de producción audiovisual a terceros para obtener recursos propios(Mexicali)</t>
  </si>
  <si>
    <t>Operar el sistema ambiental de la FA (Mexicali)</t>
  </si>
  <si>
    <t>Operar el sistema ambiental de la FA (Ensenada)</t>
  </si>
  <si>
    <t>Operar el sistema ambiental de la FA (Tijuana)</t>
  </si>
  <si>
    <t>Incorporar alumnos a los proyectos de investigación. (Mexicali)</t>
  </si>
  <si>
    <t>Incorporar alumnos a los proyectos de investigación. (Tijuana)</t>
  </si>
  <si>
    <t>Realizar proyectos de investigación alineados con las LGAC y disciplinas de los PE(Mexicali)</t>
  </si>
  <si>
    <t>Realizar proyectos de investigación alineados con las LGAC y disciplinas de los PE(Tijuana)</t>
  </si>
  <si>
    <t>Conformar el Comité de Investigación de la Facultad de Artes para revisar el impacto de las investigaciones(Tijuana)</t>
  </si>
  <si>
    <t>Realizar festivales de gran formato (Mexicali)</t>
  </si>
  <si>
    <t>Realizar festivales de gran formato (Ensenada)</t>
  </si>
  <si>
    <t>Realizar montaje de exposiciones artisticas(Tijuana)</t>
  </si>
  <si>
    <t>Realizar eventos artísticos y culturales(Tijuana)</t>
  </si>
  <si>
    <t>Presentar programas artísticos de grupos representativos para la comunidad universitaria y extrauniversitaria (Tijuana)</t>
  </si>
  <si>
    <t>Realizar festivales de gran formato (Tijuana)</t>
  </si>
  <si>
    <t>Realizar montaje de exposiciones artísticas (Ensenada)</t>
  </si>
  <si>
    <t>Realizar montaje de exposiciones artísticas (Tecate)</t>
  </si>
  <si>
    <t>Realizar montaje de exposiciones artísticas (Mexicali)</t>
  </si>
  <si>
    <t>Realizar eventos artísticos y culturales (Ensenada)</t>
  </si>
  <si>
    <t xml:space="preserve">Difundir y promover los Eventos Artísticos de la Facultad de Artes (Tecate) </t>
  </si>
  <si>
    <t>Presentar programas artísticos de grupos representativos para la comunidad universitaria y extrauniversitaria (Mexicali)</t>
  </si>
  <si>
    <t>Realizar eventos artísticos y culturales (Tecate)</t>
  </si>
  <si>
    <t>Difundir y promover los Eventos Artísticos de la Facultad de Artes(Tijuana)</t>
  </si>
  <si>
    <t>3.1.1.3 Fomentar la sistematización de experiencias, buenas prácticas, dificultades y alcances de la operación del programa Presencia Cultural UABC, para enriquecer el programa cultural y artístico de la Universidad.</t>
  </si>
  <si>
    <t>Cubrir gastos de comisiones al personal académico y administrativo, para atender todas las actividades relacionadas con la Facultad de Artes y UABC (Reuniones de trabajo y Gestión)   (Tijuana)</t>
  </si>
  <si>
    <t>Cubrir gastos de comisiones al personal académico y administrativo, para atender todas las actividades relacionadas con la Facultad de Artes y UABC (Reuniones de trabajo y Gestión) (Ensenada)</t>
  </si>
  <si>
    <t>Cubrir gastos de comisiones al personal académico y administrativo, para atender todas las actividades relacionadas con la Facultad de Artes y UABC (Reuniones de trabajo y Gestión) (Mexicali)</t>
  </si>
  <si>
    <t>Cubrir gastos de comisiones al personal académico y administrativo, para atender todas las actividades relacionadas con la Facultad de Artes y UABC (Reuniones de trabajo y Gestión) (Tecate)</t>
  </si>
  <si>
    <t>203</t>
  </si>
  <si>
    <t xml:space="preserve">ESCUELA DE DEPORTES </t>
  </si>
  <si>
    <t>Promover la participación de los alumnos en actividades culturales, artísticas, deportivas y de investigación que contribuyan a fortalecer su formación integral.</t>
  </si>
  <si>
    <t>Atención de infraestructura de instalaciones y equipamiento de la facultad</t>
  </si>
  <si>
    <t>1.7.1.7 Promover la mejora continua de las instalaciones para la realización de actividades deportivas, artísticas y culturales.</t>
  </si>
  <si>
    <t xml:space="preserve">Fomentar que los profesores y cuerpos académicos participen en convocatorias de financiamiento a proyectos de investigación y desarrollo, de alcance nacional e internacional, que contribuyan a incrementar los recursos disponibles para la realización </t>
  </si>
  <si>
    <t xml:space="preserve">10 - Fomentar que los profesores y cuerpos académicos participen en convocatorias de financiamiento a proyectos de investigación y desarrollo, de alcance nacional e internacional, que contribuyan a incrementar los recursos disponibles para la realización </t>
  </si>
  <si>
    <t>Atención del deporte representativo</t>
  </si>
  <si>
    <t>204</t>
  </si>
  <si>
    <t>FACULTAD DE ENFERMERÍA</t>
  </si>
  <si>
    <t>1.1.1.11 Fortalecer la infraestructura tecnológica para la impartición de programas educativos en las modalidades presencial y mixta.</t>
  </si>
  <si>
    <t>Mantener laboratorios clínicos de enfermería con simuladores en condiciones optimas para la enseñanza aprendizaje.</t>
  </si>
  <si>
    <t xml:space="preserve">Mantener comunicación a través de las reuniones del Subcomite Estatal de Enfermería del CEIFCRHIS y el consejo de vinculación de la facultad en donde se analizan temas que competen a la mejora continua de la enseñanza de los alumnos en formación. </t>
  </si>
  <si>
    <t xml:space="preserve">Desarrollar cursos, talleres y/o diplomados dirigidos a la comunidad de universitaria y público en general reforzando las actividades de educación continua.  </t>
  </si>
  <si>
    <t>1.2.2.5 Impulsar la formulación de un proyecto de fortalecimiento para cada uno de los programas educativos de licenciatura que ofrece la Universidad, con el objetivo de que: a) mejoren sus niveles de desempeño y los niveles de aprendizaje de los alumnos,</t>
  </si>
  <si>
    <t>Mantener la pertinencia de los programas educativos a través de actividades comunitarias y las realizadas en módulos periféricos, consolidando la formación del alumno con la atención brindada a la comunidad universitaria y público en general.</t>
  </si>
  <si>
    <t>Someter a evaluación el programa de maestría en enfermería en salud comunitaria dentro del padron de calidad PNPC</t>
  </si>
  <si>
    <t>Fortalecer los programas culturales, artísticas, deportivas y de investigación dentro de la comunidad.</t>
  </si>
  <si>
    <t>1.3.3.15 Ampliar y diversificar las oportunidades y recursos para el otorgamiento de becas, el desarrollo de proyectos de servicio social, prácticas escolares y profesionales, así como para la movilidad de alumnos.</t>
  </si>
  <si>
    <t>GENERAR UN PROGRAMA EN QUE LOS ESTUDIANTES PUEDAN OBTENER BECA DE APOYO PARA SU FORMACION PROFESIONAL</t>
  </si>
  <si>
    <t>Programar actividades que sirvan para fortalecer la tutoría, incrementar la movilidad estudiantil, las prácticas profesionales y el emprendimiento en los alumnos.</t>
  </si>
  <si>
    <t>Gestionar apoyo para académicos que cursan programa de doctorado en instituciones nacionales o extranjeros.</t>
  </si>
  <si>
    <t>Mantener trabajo colegiado con redes de investigación nacionales e internacionales.</t>
  </si>
  <si>
    <t>Fomentar la participación de estudiantes de pregrado en investigaciones de académicos de la Facultad.</t>
  </si>
  <si>
    <t>1.5.1.11 Identificar, en cada uno de los campus, las instituciones de educación superior y centros de investigación en México y en el extranjero con los cuales sería de interés establecer esquemas para la colaboración, y gestionar los acuerdos correspondi</t>
  </si>
  <si>
    <t>Gestionar convenios de colaboración entre IES a nivel nacional e internacional que desarrollen las competencias de alumnos de pregrado y posgrado.</t>
  </si>
  <si>
    <t xml:space="preserve">Mantener actualizado el acervo biliografico de la Fac de Enfermería  </t>
  </si>
  <si>
    <t>205</t>
  </si>
  <si>
    <t>FACULTAD DE IDIOMAS</t>
  </si>
  <si>
    <t>Llevar a cabo encuentro de egresados de la Facultad de Idiomas.</t>
  </si>
  <si>
    <t>Atender las necesidades de las PUAs de Licenciatura y Posgrado.</t>
  </si>
  <si>
    <t>Someter a Evaluación Externa Los Programas Educativos</t>
  </si>
  <si>
    <t>Aplicar examenes departamentales de Morfologia de la 2da Lengua y Morfosintaxis de la 2da Lengua</t>
  </si>
  <si>
    <t>Promover Actividades De Emprendedurismo</t>
  </si>
  <si>
    <t>Dar seguimiento a los diferentes programas dirigidos al acompañamiento estudiantil como lo son: tutorias, movilidad estudiantil, practicas profesionales y de emprendimiento.</t>
  </si>
  <si>
    <t>Apoyar la movilidad para fomentar la pluriculturalidad permitiendo que el estudiante se desempeñe como agente social</t>
  </si>
  <si>
    <t>Apoyar a personal académico para la obtención de grado.</t>
  </si>
  <si>
    <t>Acondicionar espacios para el desarrollo óptimo de las actividades académicas.</t>
  </si>
  <si>
    <t>Realizar actividades artísticas, culturales y deportivas para fortalecer la formación integral.</t>
  </si>
  <si>
    <t>Fomentar las actividades de educación continua entre los egresados de los programas educativos y la sociedad en general.</t>
  </si>
  <si>
    <t>Proporcionar los suministros y servicios para la impartición de las unidades de aprendizaje de los programas educativos.</t>
  </si>
  <si>
    <t>Capacitar, actualizar y evaluar al personal académico de la institución en temas pedagógicos y didácticos en las diferentes modalidades de enseñanza- aprendizaje propiciando la mejora continua de la práctica docente</t>
  </si>
  <si>
    <t>Mantener la acreditación y dentro del PNPC los programas educativos que oferta la FPIE: Lic. en Asesoría Psicopedagógica, Lic en Docencia de la Matemática, Lic. en Docencia de la Lengua y Literatura y Mtría. en Educación.</t>
  </si>
  <si>
    <t>Impartir cursos intersemestrales optativos presenciales y en línea que contribuyan al desarrollo de competencias generales.</t>
  </si>
  <si>
    <t>Apoyar la participación de los alumnos en eventos académicos nacionales e internacionales.</t>
  </si>
  <si>
    <t>Apoyar la movilidad del personal docente en eventos académicos nacionales e internacionales.</t>
  </si>
  <si>
    <t>Mantener la funcionalidad de la infraestructura para la operación de los programas educativos.</t>
  </si>
  <si>
    <t>206</t>
  </si>
  <si>
    <t>FAC. DE PEDAGOGÍA E INNOVACIÓN EDUCATIVA</t>
  </si>
  <si>
    <t>1.1.1.7 Promover el diseño e implementación de programas educativos en la modalidad mixta.</t>
  </si>
  <si>
    <t>Generar documentos de evaluación, seguimiento y control de las actividades CEAD-FAD</t>
  </si>
  <si>
    <t>1.1.1.9 Incentivar la implementación de un programa de capacitación de académicos para la impartición de programas en la modalidad mixta, que se mantenga actualizado para dar respuesta oportuna a necesidades identificadas.</t>
  </si>
  <si>
    <t xml:space="preserve">Implementar cursos para capacitar docentes en el uso de las TIC´s tendientes a promover la impartición de programas en la modalidad mixta </t>
  </si>
  <si>
    <t xml:space="preserve">Organización y desarrollo de cursos de Educacion Continua </t>
  </si>
  <si>
    <t xml:space="preserve">Modificación de planes de estudios de los PE de Licenciatura </t>
  </si>
  <si>
    <t>Solicitar al personal academico reporte individual de actividades y actualización de perfil a  efecto de identificar areas de oportunidad y mejorar la practica docente.</t>
  </si>
  <si>
    <t xml:space="preserve">Evaluar y documentar los reportes semestrales de los docentes </t>
  </si>
  <si>
    <t xml:space="preserve">Incluir profesores de asignatura en la conformación de la academias </t>
  </si>
  <si>
    <t>Implementar actividades dentro de los cursos regulares que empaten con eventos académicos, culturales, deportivos, etc .</t>
  </si>
  <si>
    <t xml:space="preserve">Otorgamiento de Becas Económicas a Estudiantes </t>
  </si>
  <si>
    <t xml:space="preserve">Realizar platicas informativas para difundir entre los estudiantes los apoyos institucionales como el programa Cimarrones Emprendedores </t>
  </si>
  <si>
    <t xml:space="preserve">Impulsar la utilización de Sistema Institucional de Tutorías a través de la capacitación de alumnos. </t>
  </si>
  <si>
    <t xml:space="preserve">Promover entre los estudiantes la convocatoria de  Intercambio Estudiantil, para fortalecer su formación profesional. </t>
  </si>
  <si>
    <t xml:space="preserve">Incluir en las convocatorias para ofertas de plazas de grado mínimo de doctor </t>
  </si>
  <si>
    <t>1.4.1.2 Fortalecer el proceso de evaluación y contratación de profesores de tiempo completo para asegurar el más alto nivel académico. En particular, asegurar que las comisiones académicas que dictaminen durante el proceso de contratación y posteriormente</t>
  </si>
  <si>
    <t>Crear grupos colegiados por diciplina y areas para que participen en el proceso de incorporación de nuevo docentes</t>
  </si>
  <si>
    <t xml:space="preserve">Difundir ampliamente el programa de formación docente institucional </t>
  </si>
  <si>
    <t xml:space="preserve">Asistencia de académicos a congresos, encuentro y reuniones de trabajo relacionados con el quehacer académico </t>
  </si>
  <si>
    <t>Análisis de los perfiles de docente que participen en CA para la asignación de tareas especificas según requerimientos de la UA</t>
  </si>
  <si>
    <t xml:space="preserve">Incorporar alumnos de licenciatura a proyectos de investigación de los cueros académicos a través de la modalidad de ayudantes de investigación  </t>
  </si>
  <si>
    <t xml:space="preserve">Actualización de Base de Datos y Encuestas de Seguimiento de Egresados </t>
  </si>
  <si>
    <t xml:space="preserve">Realizar Foro de egresados y actualización de información en el portal </t>
  </si>
  <si>
    <t>Llevar a cabo reuniones con académicos para informar del catálogo de proyectos que solicitan a la FAD y que pueden desarrollarse a través de proyectos con valor en créditos</t>
  </si>
  <si>
    <t>Llevar acabo reuniones con académicos para informar del catalogo de proyectos que solicitan a la FAD y que pueden desarrollarse con valor en créditos.</t>
  </si>
  <si>
    <t xml:space="preserve">Realizar visitas a empresas y mostrar competencias de los alumnos para gestionar convenio </t>
  </si>
  <si>
    <t>1.6.1.3 Propiciar la incorporación en los programas educativos, de la dimensión internacional y materias con contenido global.</t>
  </si>
  <si>
    <t xml:space="preserve">Implementar cursos en idioma Inglés </t>
  </si>
  <si>
    <t>Mantenimiento, conservación y actualización de las instalaciones y equipo de la FAD</t>
  </si>
  <si>
    <t xml:space="preserve">Impulsar y promover el reciclaje de papel y materiales </t>
  </si>
  <si>
    <t xml:space="preserve">Realizar eventos de promoción de la protección del medio ambiente y valores </t>
  </si>
  <si>
    <t>207</t>
  </si>
  <si>
    <t>FACULTAD DE ARQUITECTURA Y DISEÑO</t>
  </si>
  <si>
    <t xml:space="preserve">Apertura de cursos optativos derivados de proyectos de investigación. </t>
  </si>
  <si>
    <t xml:space="preserve">Crear un espacio de difusión en el portal de la FAD con información oportuna sobre las convocatorias de financiamiento. </t>
  </si>
  <si>
    <t>Publicación con redes intermedias extranjeras</t>
  </si>
  <si>
    <t xml:space="preserve">Promover que las lineas y proyectos de investigación que se desarrollen la Universidad, tengan un impacto en la imparticion de los PE, en las Actividades académicas, en el avance de la ciencias, las humanidades, la tecnología y la investigación </t>
  </si>
  <si>
    <t xml:space="preserve">Realizar eventos académicos y culturales con amplia difusión al exterior </t>
  </si>
  <si>
    <t xml:space="preserve">FACULTAD DE CIENCIAS HUMANAS      </t>
  </si>
  <si>
    <t>208</t>
  </si>
  <si>
    <t>Implementación de proyectos de Intervención Comunitaria para el Adulto Mayor con participación de alumnos de Licenciatura.</t>
  </si>
  <si>
    <t>Apoyo para la realización de actividades extracurriculares de alumnos en apoyo a su formación integral.</t>
  </si>
  <si>
    <t>Impartición de cursos teórico-prácticos intersemestrales, cursos de ingles, que contribuyan al desarrollo de competencias generales de los alumnos</t>
  </si>
  <si>
    <t>Apoyar la vinculación de la Facultad con los sectores público, social y empresarial a través de proyectos de convocatoria de servicio social con participación de alumnos.</t>
  </si>
  <si>
    <t>Trámites de solicitudes de adquisiciones DSA</t>
  </si>
  <si>
    <t>PTC participen en convocatorias de financiamiento a proyectos de investigación y desarrollo de alcance nacional e internacional</t>
  </si>
  <si>
    <t>209</t>
  </si>
  <si>
    <t xml:space="preserve">FACULTAD DE CIENCIAS SOCIALES Y POLÍTICAS   </t>
  </si>
  <si>
    <t>Diseño y promoción de diplomado en Administración Pública Municipal</t>
  </si>
  <si>
    <t>Someter a evaluación el Programa Educativo de Economía ante CONACE</t>
  </si>
  <si>
    <t>Impulsar programa de formación de valores</t>
  </si>
  <si>
    <t>Promover el uso de la plataforma blackbord para la impartición de materias</t>
  </si>
  <si>
    <t xml:space="preserve">Diseñar Examen de trayecto de Formación Básica a Formación Disciplinaria </t>
  </si>
  <si>
    <t>Apoyar a la exposición de proyectos públicos y privados que se ofrecen cada semestre</t>
  </si>
  <si>
    <t>Fortalecer el programa de tutorias en la Facultad</t>
  </si>
  <si>
    <t xml:space="preserve">fomentar la movilidad Estudiantil </t>
  </si>
  <si>
    <t>Mantener la mejora continua de la infraestructura</t>
  </si>
  <si>
    <t>Adecuación de espacio recreativo y cultural en un área determinada de la unidad académica</t>
  </si>
  <si>
    <t>1.8.1.4 Promover campañas institucionales para asegurar el uso adecuado de los espacios clasificados como libres de humo.</t>
  </si>
  <si>
    <t>Promover espacios libres de humo</t>
  </si>
  <si>
    <t>Fomentar la investigación entre estudiantes</t>
  </si>
  <si>
    <t>Impulsar la cultura, el arte y el deporte para una formación integral del Estudiante</t>
  </si>
  <si>
    <t>210</t>
  </si>
  <si>
    <t xml:space="preserve">FACULTAD DE CIENCIAS ADMINISTRATIVAS MEXICALI </t>
  </si>
  <si>
    <t>Actualización y seguimiento del plan de estudios de los programas educativos de licenciatura y posgrado</t>
  </si>
  <si>
    <t>Evaluación, seguimiento y atención a las recomendaciones por parte de los organismos evaluadores a los programas de licenciatura</t>
  </si>
  <si>
    <t>Ofertar cursos intersemestrales, propedeúticos, contabilidad, matemáticas e inglés</t>
  </si>
  <si>
    <t>Pago de honorarios para académicos de licenciatura y posgrado</t>
  </si>
  <si>
    <t>Actividades y eventos académicos de formación valoral, culturales, deportivos, cuidado de salud y medio ambiente</t>
  </si>
  <si>
    <t>Fomento y difusión al porgrama de tutorías, movilidad, prácticas profesionales, proyectos de vinculación y emprendedores</t>
  </si>
  <si>
    <t>Fomento de intercambio estudiantil para licenciatura y posgrado en IES de preferencia habla no hispana</t>
  </si>
  <si>
    <t>Apoyo para la realización de estudios de posgrado u obtención de grados.</t>
  </si>
  <si>
    <t>Adquisición, mantenimiento y conservación de mobiliario, equipo, instalaciones, diversos materiales y servicios para la biblioteca de la unidad académica.</t>
  </si>
  <si>
    <t>Adquisición, mantenimiento y conservación de mobiliario, equipo, instalaciones, diversos materiales, áreas verdes y servicios para la unidad académica.</t>
  </si>
  <si>
    <t>Promover la participación y asistencias de docentes en congresos, seminarios, coloquios,  simposiums, encuentros, estancias y diversos eventos académicos para difusión de resultados de investigaciones y cumplir con requisitos de organismos acreditadores</t>
  </si>
  <si>
    <t>211</t>
  </si>
  <si>
    <t xml:space="preserve">FACULTAD DE DERECHO MEXICALI </t>
  </si>
  <si>
    <t>Operación de los programas educativos</t>
  </si>
  <si>
    <t>Apoyar la actualización de la planta docente</t>
  </si>
  <si>
    <t>Llevar a cabo el mantenimiento de los edificios de la Facultad de Derecho</t>
  </si>
  <si>
    <t>Prestación de servicios permanentes a la comunidad a través del Bufete Jurídico</t>
  </si>
  <si>
    <t>212</t>
  </si>
  <si>
    <t xml:space="preserve">FACULTAD DE INGENIERÍA MEXICALI </t>
  </si>
  <si>
    <t>Suministrar el material necesario para la impartición de cursos curriculares en los programas educativos.</t>
  </si>
  <si>
    <t>Dar seguimiento a las recomendaciones emitidas por organismos externos a los programas educativos</t>
  </si>
  <si>
    <t>Impulsar la movilidad para fortalecer la formación integral de los estudiantes.</t>
  </si>
  <si>
    <t>Fomentar la estancias de aprendizaje de los alumnos en los sectores productivos</t>
  </si>
  <si>
    <t>Adquisición de equipos de laboratorios para atender debidamente a los alumnos, en el proceso de enseñanza aprendizaje</t>
  </si>
  <si>
    <t>Mantenimiento a edificios aulas y laboratorios</t>
  </si>
  <si>
    <t>Difundir los resultados de la investigación y propiciar su divulgación a efecto de que dichos resultados sea aprovechas dos en el proceso de enseñanza aprendizaje</t>
  </si>
  <si>
    <t>213</t>
  </si>
  <si>
    <t>Elaborar un plan de seguimiento de los PE</t>
  </si>
  <si>
    <t>Revisión de programas de unidades de aprendizaje</t>
  </si>
  <si>
    <t>Realizar un diagnóstico de las condiciones del equipo audiovisual de la facultad</t>
  </si>
  <si>
    <t>Realizar el mantenimiento preventivo y correctivo del equipo audiovisual</t>
  </si>
  <si>
    <t>Gestionar obtención de recursos para apoyar la movilidad de los estudiantes para el verano de investigación biomédica 2019</t>
  </si>
  <si>
    <t>Apoyar alumnos para realización de estancias en sectores publicos, social y empresarial</t>
  </si>
  <si>
    <t>Adquirir material y equipo de laboratorio para la prácticas de los PE</t>
  </si>
  <si>
    <t>Gestionar el proyecto ejecutivo del laboratorio de habilidades y destrezas clínicas</t>
  </si>
  <si>
    <t>Continuar con la implementación del programa de gestión ambiental de la Universidad</t>
  </si>
  <si>
    <t xml:space="preserve">FACULTAD DE ODONTOLOGÍA MEXICALI   </t>
  </si>
  <si>
    <t>214</t>
  </si>
  <si>
    <t>ACTUALIZACION DEL PLAN DE ESTUDIOS DEL PE DE CIRUJANO DENTISTA TOMANDO EN CUENTA LAS TENDENCIAS INTERNACIONALES Y LAS NECESIDADES  DE DESARROLLO DE LA ENTIDAD</t>
  </si>
  <si>
    <t>ASISTENCIA A CONGRESO DE PERSONAL ACADEMICO PARA LA MEJORA CONTINUA DE LA PRACTICA DOCENTE</t>
  </si>
  <si>
    <t>REALIZACION DE CURSO SOBRE ACTUALIZACION EN EL MANEJO DE EQUIPO DE LABORATORIO PARA LA MEJORA CONTINUA DE LA PRACTICA DOCENTE</t>
  </si>
  <si>
    <t>REALIZACION DE CURSOS SOBRE HABILIDADES PEDAGOGICAS DE LA PLANTA DOCENTE PARA LA MEJORA CONTINUA DE LA PRACTICA DOCENTE</t>
  </si>
  <si>
    <t>REALIZAR SEMINARIO DE INVESTIGACION CON LA PARTICIPACION DE PROFESORES INVITADOS PARA LA MEJORA CONTINUA DE LA PRACTICA DOCENTE Y DE INVESTIGACION</t>
  </si>
  <si>
    <t>IMPARTICION DE CURSOS TEORICO-PRACTICOS ENCAMINADOS AL DESARROLLO DE COMPETENCIAS GENERALES PARA UNA MAYOR Y MAS ADECUADA INSERCION LABORAL</t>
  </si>
  <si>
    <t>REFORZAR EL PROGRAMA DE MOVILIDAD ESTUDIANTIL APOYANDO A LOS ALUMNOS DE POSGRADO EN ASISTENCIA A CONGRESOS NACIONALES E INTERNACIONALES</t>
  </si>
  <si>
    <t>REFORZAR EL PROGRAMA DE MOVILIDAD ESTUDIANTIL APOYANDO A ALUMNOS DE LICENCIATURA PARA SU PARTICIPACION EN DIVERSAS ACTIVIDADES ACADEMICAS QUE CONTRIBUYAN A SU FORMACION INTEGRAL Y BUEN DESEMPEÑO ACADEMICO</t>
  </si>
  <si>
    <t>REALIZAR CAMPAÑAS DE SALUD BUCAL EN COMUNIDADES MARGINADAS, FORTALECIENDO AL VINCULACION DE LA FACULTAD DE ODONTOLOGIA CON EL SECTOR SOCIAL</t>
  </si>
  <si>
    <t>REALIZAR BRIGADAS COMUNITARIAS FORTALECIENDO LA VINCULACION DE LA FACULTAD DE ODONTOLOGIA CON EL SECTOR SOCIAL</t>
  </si>
  <si>
    <t>BRINDAR ATENCION A LA POBLACION EN GENERAL EN LAS CLINICAS ODONTOLOGICAS, FORTALECIENDO LA VINCULACION DE LA FACULTAD DE ODONTOLOGIA CON EL SECTOR SOCIAL</t>
  </si>
  <si>
    <t>DESARROLLAR PROYECTOS CUYAS LINEAS DE INVESTIGACION IMPACTEN EN LA SALUD BUCAL</t>
  </si>
  <si>
    <t>PUBLICACION DE RESULTADOS DE LOS PROYECTOS DE INVESTIGACION</t>
  </si>
  <si>
    <t>215</t>
  </si>
  <si>
    <t xml:space="preserve">INSTITUTO DE CIENCIAS AGRÍCOLAS       </t>
  </si>
  <si>
    <t>Fomentar el ejercicio del consejo de vinculación del Instituto para identificar nuevas oportunidades educativas</t>
  </si>
  <si>
    <t>Conformación del Comité para la Creación del nuevo programa de maestría en el área agrícola</t>
  </si>
  <si>
    <t>Incentivar la participación de los maestros en cursos de capacitación para diseñar cursos en modalidad mixta</t>
  </si>
  <si>
    <t>Programar y ofertar cursos de educación continua en relación a la demanda del sector</t>
  </si>
  <si>
    <t>Impulsar la realización de proyectos de vinculación con valor en créditos</t>
  </si>
  <si>
    <t>Organizar la Feria de Emprendedores semestralmente</t>
  </si>
  <si>
    <t>Dar seguimiento a los egresados de diversos programas para contribuir a la mejora continua de la calidad de los PE</t>
  </si>
  <si>
    <t>Aplicar el examen de trayecto para evaluar las competencias adquiridas en el tronco común ciencias agropecuarias</t>
  </si>
  <si>
    <t>Promover reuniones de egresados y empleadores con el fin de estrechar vínculos entre la UABC y el Sector Productivo y gubernamental, para propiciar la pertinencia y calidad de los PE</t>
  </si>
  <si>
    <t>Involucrar a los estudiantes en programas de servicio social que incluya una formación humanística, ética y ecológica</t>
  </si>
  <si>
    <t>Evaluar el logro educativo de los programas de licenciatura mediante la aplicación del examen general de egreso de licenciatura (EGEL)</t>
  </si>
  <si>
    <t>Apoyar estudiantes para que participen en la actividades de innovación y autoempleo</t>
  </si>
  <si>
    <t>Fortalecer el programa de Tutorías a través de la capacitación de profesores y estudiantes</t>
  </si>
  <si>
    <t>Organizar una feria de emprendedores para motivar la participación de los estudiantes con proyectos innovadores</t>
  </si>
  <si>
    <t>Fomentar la participación de estudiantes en actividades de proyectos de investigación dirigidos por profesores de cuerpos académicos</t>
  </si>
  <si>
    <t>Ofertar cursos artísticos y deportivos con valor en créditos</t>
  </si>
  <si>
    <t>1.5.1.4 Incentivar la realización de actividades de aprendizaje en las empresas para fortalecer la formación de los alumnos, así como campañas de orientación laboral y ferias de empleo en todos los campus de la Universidad, en coordinación con los sectore</t>
  </si>
  <si>
    <t>Fortalecer la vinculación entre UABC y el sector productivo mediante visitas guiadas a empresas de relevancia local.</t>
  </si>
  <si>
    <t>Organizar eventos de difusión de resultados de proyectos de investigación con productores locales</t>
  </si>
  <si>
    <t xml:space="preserve">Ofrecer servicios de análisis de suelo, alimento, agua, microbiología, entre otros. </t>
  </si>
  <si>
    <t xml:space="preserve">Organizar reuniones internacionales </t>
  </si>
  <si>
    <t>Promover el establecimiento de convenios con instituciones extranjeras de calidad reconocida con el fin de motivar la movilidad de estudiantes y profesores</t>
  </si>
  <si>
    <t>Promover la participación de estudiantes extranjeros en programas educativos del ICA</t>
  </si>
  <si>
    <t>Promover la actualización de la página web del instituto</t>
  </si>
  <si>
    <t>Mantener debidamente señalizadas y en condiciones óptimas las rampas de acceso a personas con capacidades diferentes</t>
  </si>
  <si>
    <t>Habilitar un espacio de usos múltiples para fomentar la lectura, convivencia y grupos de estudios entre los alumnos</t>
  </si>
  <si>
    <t>Dar mantenimiento a áreas deportivas y fomentar la participación de estudiantes, trabajadores y planta docente en eventos deportivos</t>
  </si>
  <si>
    <t>Gestionar recursos para la modernización y mantenimiento de infraestructura de la unidad académica</t>
  </si>
  <si>
    <t>Mantener la acreditación por parte de PROFEPA mediante las acciones correspondientes</t>
  </si>
  <si>
    <t>Apoyar a profesores investigadores para la publicación de resultados de investigación en revistas arbitradas nacionales o internacionales</t>
  </si>
  <si>
    <t>Fomentar la colaboración con instituciones e investigadores extranjeros</t>
  </si>
  <si>
    <t>Realizar demostraciones de campo para que los estudiantes sean testigos de los resultados de investigación generados por los profesores del instituto</t>
  </si>
  <si>
    <t>Fomentar la participación de estudiantes, trabajadores y planta docente en actividades culturales, artísticas y deportivas</t>
  </si>
  <si>
    <t>Fomentar la participación de la ciudadanía en visitas guiadas al instituto para divulgar el conocimiento científico</t>
  </si>
  <si>
    <t>Promover la participación de estudiantes, trabajadores y docentes en la feria internacional del libro</t>
  </si>
  <si>
    <t>216</t>
  </si>
  <si>
    <t>INSTITUTO DE INGENIERÍA</t>
  </si>
  <si>
    <t>Atender las recomendaciones del Comite Evaluador del CONACYT para mantener el programa de Maestría y Doctorado en Ciencias e Ingeniería (MYDCI), en el Padrón Nacional de Posgrados de Calidad.</t>
  </si>
  <si>
    <t>Realizar actividad de reforestación en la cual participen alumnos y académicos</t>
  </si>
  <si>
    <t>Fomentar el trabajo de los cuerpos académicos consolidados en redes nacionales y extranjeras.</t>
  </si>
  <si>
    <t>Celebrar convenios con instituciones extranjeras de reconocida calidad para movilidad e intercambio académico</t>
  </si>
  <si>
    <t>Elaboración de triptico para promocionar el Programa de Maestría y Doctorado en Ciencias e Ingeniería, para incorporar alumnos extranjeros.</t>
  </si>
  <si>
    <t>Mantener actualizado los contenidos del sitio web del Instituto de Ingenieria en diferentes id</t>
  </si>
  <si>
    <t>Fortalecer la infraestructura física del Instituto de Ingeniería en apoyo a las actividades de investigación y docencia.</t>
  </si>
  <si>
    <t>Mantener en óptimas condiciones el elevador del Instituto de Ingeniería.</t>
  </si>
  <si>
    <t>Realizar tesis asociadas a proyectos de investigación</t>
  </si>
  <si>
    <t>Mantener la investigación vinculada con el sector productivo y los diferentes sectores de la sociedad para resolver sus problematicas.</t>
  </si>
  <si>
    <t>Continuar con la implementación de Ferias de Ciencia, Tecnología, Ingeniería, Matemáticas y Artes (STEM+A), con atención a los niveles educativos previos (básico, medio y medio superior), que incluya a grupos vulnerables de Mexicali</t>
  </si>
  <si>
    <t>217</t>
  </si>
  <si>
    <t>INST. DE INV. EN CIENCIAS VETERINARIAS</t>
  </si>
  <si>
    <t>Realizar reuniones con el Consejo de Vinculación para analizar la pertienencia del PE MVZ y  de nuevos programas educativos</t>
  </si>
  <si>
    <t>Actualizar a los PTC en usos y manejo de las TICS</t>
  </si>
  <si>
    <t>Llevar a cabo cursos de Educación Continua en el área de Ciencias Veterinarias</t>
  </si>
  <si>
    <t>Evaluación diagnóstica de los PE de licenciatura en Medicina Veterinaria y Zootecnia y maestría en ciencias veterinarias</t>
  </si>
  <si>
    <t>1.2.1.12 Impulsar el desarrollo de un plan de acción para evaluar el contenido y suficiencia de las asignaturas de formación práctica en los programas de licenciatura y realizar, en su caso, las adecuaciones requeridas.</t>
  </si>
  <si>
    <t>Actualización y elaboración  de los manuales de prácticas de unidades de aprendizaje de licenciatura.</t>
  </si>
  <si>
    <t>Implementar un sistema para supervisar el cumplimiento a las actividades docentes de los profesores.</t>
  </si>
  <si>
    <t>Incorporar Profesores de Asignatura en las academias</t>
  </si>
  <si>
    <t>Implementar un estudio de seguimiento a egresados y empleadores</t>
  </si>
  <si>
    <t>Consultas presenciales o a distancia con egresados como una medida de evaluación diagnóstica del plan de estudios</t>
  </si>
  <si>
    <t xml:space="preserve">Acreditar el programa educativo de la Licenciatura en MVZ atendiendo las recomendaciones de los organismos reconocidos por </t>
  </si>
  <si>
    <t>Apoyar a profesores del programa a la asistencia a eventos de actualización disciplinaria y pedagógica</t>
  </si>
  <si>
    <t xml:space="preserve">Llevar a cabo Proyectos de Vinculación con Valor en Créditos </t>
  </si>
  <si>
    <t xml:space="preserve">Dar mantenimiento constante a las áreas productivas, académicas, de investigación y vinculación del Instituto; así como la provisión de materiales y equipos necesarios para el funcionamiento de las áreas. </t>
  </si>
  <si>
    <t>Mantenimiento a la Infraestructura para la atención de individuos con capacidades diferentes</t>
  </si>
  <si>
    <t>Reacondicionamiento de las instalaciones deportivas, artísticas y culturales para las actividades propias del Instituto</t>
  </si>
  <si>
    <t xml:space="preserve">Atender recomendaciones de PROFEPA, Proyecto de atención respetuosa al entorno ecológico y sustantitividad. </t>
  </si>
  <si>
    <t>Participación de alumnos del Instituto en Proyectos de Investigación</t>
  </si>
  <si>
    <t>Llevar a cabo un foro de discusión de resultados de investigación en el sector agropecuario con la participación del sector público</t>
  </si>
  <si>
    <t>Realizar un programa cultural, artístico y deportivo para la comunidad estudiantil del IICV, para la formación integral de los alumnos</t>
  </si>
  <si>
    <t>Apoyo a los académicos para la asistencia a eventos académicos nacionales e internacionales, así como la participación en convocatorias de financiamiento a proyectos de investigación de alcance nacional e internacional.</t>
  </si>
  <si>
    <t>2.1.1.19 2.1.1.1 Promover la vinculación de las actividades de investigación con la docencia, entre otros aspectos, mediante: a. Actividades sustentadas en proyectos de investigación que contribuyan a fortalecer la formación pertinente de los alumnos. b.</t>
  </si>
  <si>
    <t>Realización de proyectos de investigación que contribuyan al fortalecimiento de PE, al progreso científico, humanístico y tecnológico</t>
  </si>
  <si>
    <t>2.1.1.25 2.1.1.14 Fomentar la publicación del conocimiento científico y humanístico generado en la universidad en revistas de acceso abierto que sean ampliamente reconocidas por su calidad e impacto.</t>
  </si>
  <si>
    <t>Publicación de artículos de la Revista Estudios Fronterizos</t>
  </si>
  <si>
    <t>218</t>
  </si>
  <si>
    <t>INSTITUTO DE INVESTIGACIONES SOCIALES</t>
  </si>
  <si>
    <t>Mantener la calidad de los Programas Educativos: Licenciado en Administración de Empresas y Licenciado en Psicología atendiendo oportunamente las recomendaciones por el organismo acreditador</t>
  </si>
  <si>
    <t xml:space="preserve">Apoyar a los alumnos para que reciban apoyos para: Movilidad Estudiantil, Prácticas Profesionales, Emprendimiento y otras actividades de formación integral </t>
  </si>
  <si>
    <t>Elaborar un programa de actividades que propicie que los profesores participen en actividades docentes, de apoyo estudiantil, generación y aplicación del conocimiento, y el gestión institucional.</t>
  </si>
  <si>
    <t>Fomentar la vinculación con la comunidad a través de programas de servicio social, practicas académicas y profesional</t>
  </si>
  <si>
    <t>Realizar actividades de mantenimiento preventivo de equipo, infraestructura e instalaciones</t>
  </si>
  <si>
    <t>Realizar acciones sobre el cuidado del medio ambiente y responsabilidad social</t>
  </si>
  <si>
    <t>219</t>
  </si>
  <si>
    <t>ESC. INGENIERÍA Y NEGOCIOS CD. GUADALUPE VICTORIA</t>
  </si>
  <si>
    <t>220</t>
  </si>
  <si>
    <t>EXTENSIÓN UNIDAD UNIVERSITARIA DE CIENCIAS DE LA SALUD</t>
  </si>
  <si>
    <t>Ofertar talleres para la implementación de los cursos del tronco común en el nuevo plan de estudios de Licencitura en Enfermería para garantizar el aprendizaje por problemas.</t>
  </si>
  <si>
    <t>Diseño e implementación de exámenes en línea, cuyo objetivo es asegurar el cumplimiento de las competencias establecidas en las unidades de aprendizaje.</t>
  </si>
  <si>
    <t xml:space="preserve">Cursos propedéuticos  que se cubren, cada semestre y tienen por objetivo homologar conocimientos y habilidades especificas en alumnos de nuevo ingreso. </t>
  </si>
  <si>
    <t xml:space="preserve">Actualización e implementación de examen diagnóstico a alumnos, de las tres carreras de ciencias de la salud, promovidos al segundo semestre del tronco común. </t>
  </si>
  <si>
    <t>Reforzar la participación de los profesores de asignatura en las academias ya establecidas.</t>
  </si>
  <si>
    <t>Adquirir material y equipo de procesamiento de datos así como de tecnología de la información y comunicación (TIC)</t>
  </si>
  <si>
    <t>Dar mantenimiento a equipos de procesamiento de datos y de tecnologías de información y comunicación (TIC)</t>
  </si>
  <si>
    <t>Apoyar a los profesores con perfil deseable de PRODEP</t>
  </si>
  <si>
    <t>Impulsar el programa de mantenimiento de las instalaciones y equipos</t>
  </si>
  <si>
    <t>Gestionar y actualizar el programa anual de mantenimiento del sistema de aire acondicionado</t>
  </si>
  <si>
    <t>Impulsar el programa de mantenimiento del edificio de Auditorio y equipos</t>
  </si>
  <si>
    <t>Atender las necesidades y requerimientos de aulas, laboratorios y área administrativa</t>
  </si>
  <si>
    <t xml:space="preserve">Atender recomendaciones en materia ambiental </t>
  </si>
  <si>
    <t>Gestionar y dar seguimiento al programa anual de mantenimiento de área verdes, a través de la técnica de xerojardinería, sistema de riego y fumigación.</t>
  </si>
  <si>
    <t xml:space="preserve">Implementar un taller optativo, adicional a los establecidos por las tres Facultades de las que esta unidad es extensión, como: Dibujo y escultura anatómica, cuyo objetivo es reforzar las imágenes mentales de la estructura humana. </t>
  </si>
  <si>
    <t>222</t>
  </si>
  <si>
    <t>CENTRO DE EDUCACIÓN ABIERTA Y A DISTANCIA</t>
  </si>
  <si>
    <t>1.1.1.10 Promover la sistematización de buenas prácticas en la operación de programas educativos en la modalidad mixta, desarrolladas por instituciones nacionales y extranjeras de educación superior y, en su caso, incorporarlas a la Universidad.</t>
  </si>
  <si>
    <t>Promover acciones para difundir buenas prácticas en educación apoyada en tecnologías de información, comunicación y colaboración.</t>
  </si>
  <si>
    <t>Implementar sistemas de información académica y administrativa para la operación de programas mixtos  y a distancia.</t>
  </si>
  <si>
    <t>Implementar acciones para diversificar programas educativos a modalidad mixta y a distancia en licenciatura y posgrado.</t>
  </si>
  <si>
    <t>1.1.1.8 Impulsar diagnósticos de los programas educativos que actualmente imparte la Universidad, con el objetivo de establecer cuáles de ellos son pertinentes de ofertarse a través de la modalidad mixta.</t>
  </si>
  <si>
    <t>Apoyar a unidades académicas para diagnosticar su capacidad de impulsar acciones de diversificación de programas educativos a la modalidad mixta</t>
  </si>
  <si>
    <t>Promover la formación de docentes que imparte cursos semipresenciales y a distancia.</t>
  </si>
  <si>
    <t>251</t>
  </si>
  <si>
    <t>AUDITORÍA INTERNA</t>
  </si>
  <si>
    <t>Atender las comisiones encomendadas por el presidente del patronato y/o por el rector</t>
  </si>
  <si>
    <t>Vigilar el correcto ejercicio de los recursos ordinarios y extraordinarios en apego a lo establecido en los convenios, reglas de operación y reglamentación aplicable</t>
  </si>
  <si>
    <t xml:space="preserve">Vigilar el correcto ejercicio del presupuesto, verificar el cumplimiento de lo establecido en manuales y control interno, así como verificar el apego  a la reglamentación tanto interna como externa </t>
  </si>
  <si>
    <t>Vigilar el manejo de fondos y valores</t>
  </si>
  <si>
    <t>252</t>
  </si>
  <si>
    <t xml:space="preserve">CENTRO DE ESTUDIOS SOBRE LA UNIVERSIDAD  </t>
  </si>
  <si>
    <t>Coordinar y difundir publicaciones como resultado de estudios, investigaciones y de los eventos realizados según los programas específicos del CESU-UABC</t>
  </si>
  <si>
    <t>Coordinar eventos, cursos y diplomados en apoyo y seguimiento a los programas específicos del CESU-UABC</t>
  </si>
  <si>
    <t>Apoyo en la organización, resguardo, conservación e incremento del Archivo Histórico de la UABC.</t>
  </si>
  <si>
    <t>Apoyar a la asistencia del Consejo CESU-UABC y/o de su personal a eventos locales, nacionales e internacionales, para estudios e investigaciones propios de los programas específicos del CESU-UABC.</t>
  </si>
  <si>
    <t>Coordinar las sesiones del Consejo CESU-UABC con el Rector y reuniones del personal administrativo</t>
  </si>
  <si>
    <t>Apoyo a programas institucionales con temáticas específicas y como instrumento de apoyo a las políticas y ejes rectorales del plan de Desarrollo Institucional</t>
  </si>
  <si>
    <t>Apoyar a las organizaciones no gubernamentales que de manera conjunta trabajan con la UABC, en beneficio de la educación superior.</t>
  </si>
  <si>
    <t>253</t>
  </si>
  <si>
    <t xml:space="preserve">CONTADURÍA     </t>
  </si>
  <si>
    <t>Capacitacion al personal de la UABC en el uso del SUCOP</t>
  </si>
  <si>
    <t>Capacitacion al personal de la UABC sobre criterios y politicas contables</t>
  </si>
  <si>
    <t>Capacitación al personal de la UABC sobre criterios y políticas fiscales</t>
  </si>
  <si>
    <t>Capacitación y actualización de personal de la tesorería en lo referente a temas de contabilidad</t>
  </si>
  <si>
    <t>Dictamen actuarial a los fondos de pensiones y jubilaciones</t>
  </si>
  <si>
    <t>Dictamen sobre pago de cuotas al Imss</t>
  </si>
  <si>
    <t>Dictamen financiero al fondo de pensiones  y jubilaciones</t>
  </si>
  <si>
    <t>Capacitación y actualización al personal de la tesorería en materia fiscal</t>
  </si>
  <si>
    <t>Capacitación al personal de tesorería en el uso de sistemas informáticos</t>
  </si>
  <si>
    <t>Regularización de bienes inmuebles</t>
  </si>
  <si>
    <t>Revisar operatividad de los sistemas de control patrimonial y darles mantenimiento</t>
  </si>
  <si>
    <t>Revisar operatividad de los sistemas de Contaduría y proponer mantenimiento</t>
  </si>
  <si>
    <t>Dictaminar estados financieros</t>
  </si>
  <si>
    <t>Apoyo a la comision permanente de presupuestos en el recorrido para realizar trabajos de revision de los estados financieros dictaminados para que se emita informe y dictamen.</t>
  </si>
  <si>
    <t>Publicación de estados financieros aprobados por el consejo universitario en los periódicos de mayor circulación del Estado</t>
  </si>
  <si>
    <t>Asesorías de despachos externos en lo referente  a obligaciones fiscales</t>
  </si>
  <si>
    <t>254</t>
  </si>
  <si>
    <t xml:space="preserve"> COORDINACIÓN GENERAL DE FORMACIÓN PROFESIONAL</t>
  </si>
  <si>
    <t>Asesoría y seguimiento en procesos de evaluación externa e interna de programas educativos de licenciatura</t>
  </si>
  <si>
    <t>Asesoría y seguimiento en procesos de creación, modificación y actualización de programas educativos de licenciatura</t>
  </si>
  <si>
    <t>Asesoría y seguimiento a la autoevaluación de programas educativos en vías de acreditación, reacreditación o reconocimiento de buena calidad</t>
  </si>
  <si>
    <t>Impartir curso taller Enseñanza de Estrategias para la formación de valores</t>
  </si>
  <si>
    <t>Seguimiento a la aplicación  de examenes colegiados del aprendixzaje en formato impreso</t>
  </si>
  <si>
    <t>Seguimiento de la atención a estudiantes en desventaja, dificultad o discapacidad en Unidades Académicas de los tres campus.</t>
  </si>
  <si>
    <t>Gestionar la compra de camisetas y agendas que se entregan a alumnos de nuevo ingreso</t>
  </si>
  <si>
    <t>Reuniones de seguimiento del Sistema Institucional de Tutorías a Responsables de Tutorías en Unidades Académicas de los tres campus. Así como del Sistema de Servicio Social a los Responsables de Servicio Social en Unidades Académicas de los tres campus.</t>
  </si>
  <si>
    <t>1.3.3.8 Reorientar los propósitos del examen psicométrico a fin de contar con información estratégica que alimente los programas del Sistema de Acompañamiento Estudiantil.</t>
  </si>
  <si>
    <t>Coordinar los trabajos a realizar por CGFB, CGIA e IIDE para implementar el Nuevo Sistema de Inventario Psicopedagógico, que suplirá al Examen psicométrico aplicado a estudiantes de nuevo ingreso.</t>
  </si>
  <si>
    <t>Capacitacion a PTC sobre diseño curricular</t>
  </si>
  <si>
    <t>Capacitación para docentes en TIC</t>
  </si>
  <si>
    <t>1.2.1.2 Incentivar la participación de actores externos de interés para la UABC, en el diseño y actualización de los programas educativos.</t>
  </si>
  <si>
    <t>1.3.3.4 Establecer programas para certificar competencias laborales y profesionales de los alumnos que les permita acceder al mundo laboral en mejores condiciones.</t>
  </si>
  <si>
    <t>PROMOVER Y DAR SEGUIMIENTO A LA INTEGRACION DE LOS CONSEJOS DE VINCULACIÓN DE LOS PROGRAMAS EDUCATIVOS DE LAS UNIDADES ACDADEMICAS DA LA UNIVERSIDAD AUTÓNOMA DE BAJA CALIFORNIA ASEGURÁNDOSE QUE ESTEN INTEGRADOS CON ACTORES REPRESENTATIVOS DE LA SOCIEDAD</t>
  </si>
  <si>
    <t>PROMOVER LA PARTICIPACIÓN DE ACTORES EXTERNOS DE INTERES PARA LA UNIVERSIDAD DE BAJA CALIFORNIA, EN EL DISEÑO Y ACTUALIZACIÓN DE LOS PROGRAMAS EDUCATIVOS.</t>
  </si>
  <si>
    <t xml:space="preserve">PROMOVER LA OFERTA DE CURSOS EMPRENDIMIENTO, Y DAR ACOMPAÑAMIENTO A LAS PROPUESTAS POR LOS ESTUDIANTES DE CREACIÓN DE EMPRESAS DE LAS DIFERENTES UNIDADES ACADÉMICAS </t>
  </si>
  <si>
    <t xml:space="preserve">PROMOVER EN REGISTRO DE PROGRAMAS PARA CERTIFICAR COMPETENCIAS LABORALES Y PROFESIONALES DE LOS ALUMNOS DE LOS DIFERENTES PROGRAMAS DE ESTUDIO DE LAS UNIDADES ACADÉMICAS DE LA UABC </t>
  </si>
  <si>
    <t>PROMOVER LA PARTICIPACIÓN EN PROYECTOS DE VINCULACIÓN CON VALOR EN CREDITOS</t>
  </si>
  <si>
    <t>PROMOVER LA PARTICIPACIÓN DE ALUMNOS EN EL SERVICIO SOCIAL PROFESIONAL</t>
  </si>
  <si>
    <t>PROMOVER LA PARTICIPACIÓN DE ALUMNOS EN LAS PRACTICAS PROFESIONALES</t>
  </si>
  <si>
    <t>PROMOVER LA PARTICIPACIÓN DE ALUMNOS EN LA CONVOCATORIA ANUAL DE SERVICIO SOCIAL TENIENDO COMO REFERENCIA LOS PROBLEMAS SOCIALES RELEVANTES DE LOS ÁMBITOS COMUNITARIOS Y PROFESIONALES</t>
  </si>
  <si>
    <t>255</t>
  </si>
  <si>
    <t>COORDINACIÓN DE EXTENSIÓN DE LA CULTURA Y DIVULGACIÓN DE LA CIENCIA</t>
  </si>
  <si>
    <t>EXTENSIÓN DE LA CULTURA</t>
  </si>
  <si>
    <t xml:space="preserve">PROMOVER LA PARTICIPACIÓN DE ALUMNOS EN PROGRAMAS CULTURALES ARTÍSTICOS </t>
  </si>
  <si>
    <t>256</t>
  </si>
  <si>
    <t>COORDINACION GENERAL DE INFORMATICA Y BIBLIOTECAS</t>
  </si>
  <si>
    <t>[SB] Fortalecer las habilidades informativas en la comunidad universitaria a través de talleres de capacitación de recuperación, y uso ético de la información.</t>
  </si>
  <si>
    <t xml:space="preserve">[DSI] Mantener la operación y modernización de la Infraestructura de Procesamiento de Información Institucional (IPII),  servicios de soporte  y asesoría técnica. </t>
  </si>
  <si>
    <t>[DTR]Actualizar, modernizar y mantener operando los equipos de comunicaciones de las dorsales de FO, las torres y radio enlaces, para asegurar acceso el servicio de red LAN. Evaluar el desempeño de la infraestructura que forma parte de la red de UABC[DTR</t>
  </si>
  <si>
    <t>[SB] Mantener y fortalecer la estructura de seguridad de los acervos bibliohemerograficos.</t>
  </si>
  <si>
    <t>[SB] Mantener las tecnologías de la información que permiten la integración y acceso a los contenidos documentales en las bibliotecas.</t>
  </si>
  <si>
    <t xml:space="preserve">[CGIA] Actualizar los sistemas institucionales en relación a los requerimientos institucionales </t>
  </si>
  <si>
    <t>[SB] Administración del sistema bibliotecario KOHA.</t>
  </si>
  <si>
    <t>[DI] Mantener en operación y actualizar los sistemas de cómputo institucionales en base a las solicitudes de los usuarios</t>
  </si>
  <si>
    <t>[DTR]Mantener en operación el servicio de Internet, Conectividad WAN, de infraestructura de telecomunicaciones, cuidando de la calidad, y disponibilidad, de los acceso a los sistemas académico administrativos, acceso a internet, bancos de información[DTR]</t>
  </si>
  <si>
    <t>4.3.1.10 Fomentar la actualización del software de registro de cargas horarias y académicas con el propósito de hacer más ágil las correcciones y actualizaciones de los horarios, asignaturas y aulas.</t>
  </si>
  <si>
    <t>[CUDTI] CONTINUAR CON EL DESARROLLO DEL PROTOTIPO DEL SISTEMA PARA EL REGISTRO DE CARGA HORARIA</t>
  </si>
  <si>
    <t>[CUDTI] DEFINICIÓN DE PROCESOS PARA EL ÁREA PRESUPUESTAL, CONTABLE Y FINANCIERA</t>
  </si>
  <si>
    <t>4.3.1.19 Implementar un plan de acción para integrar los sistemas de información de la Universidad, asegurando que el acceso sea ágil y amigable.</t>
  </si>
  <si>
    <t>[CUDTI] INTEGRACIÓN DE NUEVOS SISTEMAS AL SIII</t>
  </si>
  <si>
    <t>4.3.1.3 Incentivar el establecimiento de un Sistema de Indicadores que permita dar seguimiento oportuno a la implementación del Plan de Desarrollo Institucional y a los planes de desarrollo de los campus.</t>
  </si>
  <si>
    <t>[CGIA] Trabajo colaborativo con la Coordinación de Planeación para el desarrollo del SIPPP</t>
  </si>
  <si>
    <t>4.3.1.8  Evaluar el sistema bibliotecario de la UABC para identificar el estado que guardan las 27 bibliotecas que lo integran, en cuanto a acervos documentales, estructura organizacional, perfil de los recursos humanos, infraestructura y servicios, y est</t>
  </si>
  <si>
    <t xml:space="preserve">[SB] Identificar las acciones las abiertas y demás áreas de oportunidad. </t>
  </si>
  <si>
    <t>4.3.1.9 Crear condiciones para el acceso abierto a la información académica producida en la Universidad con el objetivo de cumplir con la ley de acceso abierto promulgada en 2013. En particular, formular la política institucional para la administración de</t>
  </si>
  <si>
    <t>[SB] Continuar con la integración de Tesis Digitales al Sistema de Bibliotecas, mediante Google DRIVE</t>
  </si>
  <si>
    <t>257</t>
  </si>
  <si>
    <t>COORDINACIÓN DE VINCULACIÓN Y COOPERACIÓN ACADÉMICA</t>
  </si>
  <si>
    <t>Impulsar la presencia de lideres en materia de Internacionalización como parte del programa de UABC Internacional.</t>
  </si>
  <si>
    <t>Realizar reuniones con instituciones de educacion superior que se encuentren en la frontera para abordar y desarrollar red de colaboracion en distintas areas para atender problematica binacional.</t>
  </si>
  <si>
    <t>1.6.1.11 Garantizar que los organismos internacionales que establecen clasificaciones de las universidades a nivel mundial, cuenten con la información necesaria y suficiente para promover la incorporación de la institución a los mismos en la mejor posició</t>
  </si>
  <si>
    <t>Asegurar que los contenidos del portal web de la CGCIIA coadyuven a promover la internacionalizacion de la UABC.</t>
  </si>
  <si>
    <t>Fomentar el uso de las nuevas tecnologias como medio de aprendizaje e internacionalizacion en casa.</t>
  </si>
  <si>
    <t>Ofertar cursos homologados impartidos por profesores de instituciones extranjeras a los estudiantes de UABC.</t>
  </si>
  <si>
    <t>Fomentar las acciones de intercambio estudiantil para la obtencion de creditos curriculares en distintas universidades.</t>
  </si>
  <si>
    <t>Fomentar la participacion en estancias cortas de investigacion.</t>
  </si>
  <si>
    <t>Fomentar la realización de coloquios de intercambio estudiantil.</t>
  </si>
  <si>
    <t>Gestionar convenio de doble titulo</t>
  </si>
  <si>
    <t>Certificar a profesores con examen IELTS</t>
  </si>
  <si>
    <t>Promover con universidades de habla no hispana acuerdos de cooperación para obtener doble titulacion.</t>
  </si>
  <si>
    <t>Fomentar la imparticion de cursos, talleres, conferencia de profesores externos.</t>
  </si>
  <si>
    <t>Incrementar el numero de convenios generales con universidades que se encuentren en los primeros 500 en el rankin QS.</t>
  </si>
  <si>
    <t>Gestionar la permanencia a consorcios que contribuyen en fortalecer las redes internacionales para propiciar la movilidad y el intercambio academico de alumnos y profesores.</t>
  </si>
  <si>
    <t>Difusion del programa de intercambio estudiantil para alumnos visitantes.</t>
  </si>
  <si>
    <t>Capacitar a estudiantes con cursos del idioma ingles en linea.</t>
  </si>
  <si>
    <t>Fomentar la incorporacion por un periodo a estudiantes de otras instituciones a cursar creditos curriculares.</t>
  </si>
  <si>
    <t>1.6.1.7 Generar una base de información sobre ámbitos y criterios de evaluación de organismos internacionales de acreditación de programas de licenciatura y posgrado que gocen de una sólida reputación, para orientar la planeación de las unidades académica</t>
  </si>
  <si>
    <t>Concentrar requisitos y criterios de evaluacion de organismos internacionales de acreditación por area de conocmiento.</t>
  </si>
  <si>
    <t>1.6.1.8 Impulsar la implementación de un plan de acción para lograr la acreditación internacional de los programas educativos que ofrece la Universidad.</t>
  </si>
  <si>
    <t>Realizar reuniones institucionales para abordar el tema de acreditacion y crear plan de trabajo.</t>
  </si>
  <si>
    <t>Mantener la informacion actualizada en pagina de la CGCIIA, para la promocion de la internacionaizacion de UABC.</t>
  </si>
  <si>
    <t>Mantener el acceso disponible de cartas descriptivas en idioma ingles y español en las paginas web de las UA de UABC.</t>
  </si>
  <si>
    <t>Fomentar las estancias de investigación y el intercambio estudiantil para alumnos de posgrado.</t>
  </si>
  <si>
    <t>258</t>
  </si>
  <si>
    <t xml:space="preserve">COORDINACION GENERAL PLANEACIÓN Y DESARROLLO INSTITUCIONAL   </t>
  </si>
  <si>
    <t xml:space="preserve">Apoyo a estudiantes con discapacidad auditiva a través de interpretes de lenguaje de señas en apoyo a su formación integral </t>
  </si>
  <si>
    <t>Participar en las reuniones del Grupo de Trabajo para la Planeación (GTP) de la Región 1 de ANUIES</t>
  </si>
  <si>
    <t>Proporcionar los insumos a la SRII para dar a conocer el PDI y los Planes de desarrollo de los tres campus</t>
  </si>
  <si>
    <t>Elaboracion del Plan de Desarrollo Institucional (PDI) 2019-2023</t>
  </si>
  <si>
    <t>Consolidar el modelo de seguimiento y evaluación de la implementación del PDI, con los ajustes y modificaciones propuestas por directores y funcionarios de la administración central</t>
  </si>
  <si>
    <t>Realizar tareas y comisiones encomendadas por el rector en relación al cumplimiento y seguimiento del PDI</t>
  </si>
  <si>
    <t xml:space="preserve">Realizar tareas y comisiones encomendadas por el Rector en relación al cumplimiento y seguimiento del PDI </t>
  </si>
  <si>
    <t xml:space="preserve">Elaboración del Informe de Rectoria </t>
  </si>
  <si>
    <t>Seguimiento de proyectos apoyados con fondos extraordinarios (PFECE, PIEE y Saneamiento Financiero)</t>
  </si>
  <si>
    <t xml:space="preserve">Mantener la certificación de los procesos administrativos en la Norma ISO 9001:2015 y medio ambiente ISO 14001 de la gestión y Dependencias de Educación Superior. </t>
  </si>
  <si>
    <t>4.3.1.2 Propiciar la formulación de planes de desarrollo de los campus y las dependencias académicas, alineados al Plan de Desarrollo Institucional. Promover el seguimiento y evaluación a su implementación.</t>
  </si>
  <si>
    <t>Evaluar en las unidades académicas la correcta implementación de la guía estratégica establecida para la elaboración de los planes de desarrollo</t>
  </si>
  <si>
    <t>4.3.1.21 Evaluar el funcionamiento de la estructura organizativa por funciones, y realizar los ajustes requeridos para propiciar su consolidación.</t>
  </si>
  <si>
    <t>Efectuar la revisión y liberación de los manuales de organización</t>
  </si>
  <si>
    <t xml:space="preserve">Elaboración de propuesta de modificación de las funciones de las dependencias de la Rectoria </t>
  </si>
  <si>
    <t xml:space="preserve">Establecer el Sistema de Indicadores para el seguimiento e implementación del PDI </t>
  </si>
  <si>
    <t>4.3.1.4 Fortalecer el modelo de planeación estratégica y el marco lógico que coadyuve a consolidar el sistema de evaluación del desempeño.</t>
  </si>
  <si>
    <t>Organizar cursos de capacitación a funcionarios de la UABC en torno a la implementación del Sistema de Evaluación del Desempeño</t>
  </si>
  <si>
    <t>Atender las funciones y obligaciones generadas por la Comisión de Capacitación de Amereiaf</t>
  </si>
  <si>
    <t>4.3.1.5 Promover la articulación de los procesos de planeación, presupuestación y evaluación para propiciar la mayor efectividad institucional en el desarrollo de sus actividades orientadas al cumplimiento de la misión y al logro de la visión.</t>
  </si>
  <si>
    <t>Implementación y actualización del Sistema Institucional de Planeación, Programación y Presupuestación (SIPPP)</t>
  </si>
  <si>
    <t>4.3.1.6 Impulsar la implementación, evaluación y seguimiento del modelo de responsabilidad social de la UABC, y realizar los ajustes necesarios para lograr el cumplimiento de sus objetivos.</t>
  </si>
  <si>
    <t>Realizar una encuesta de opinión en materia de Responsabilidad Social</t>
  </si>
  <si>
    <t>259</t>
  </si>
  <si>
    <t>COORDINACION GENERAL DE INVESTIGACION Y POSGRADO</t>
  </si>
  <si>
    <t>Revisar y evaluar los programas de posgrados de la UABC a renovarse en el padrón del PNPC de la Convocatoria de Renovación 2019 del CONACYT</t>
  </si>
  <si>
    <t>Revisar, evaluar y asegurar pre registro los programas de posgrados aprobados por el H. Consejo Universitario a evaluarse en la Convocatoria de Nuevo Ingreso al PNPC Corte 2018 (áreas de las Humanidades y Ciencias Sociales)</t>
  </si>
  <si>
    <t>Difundir la convocatoria de Estancias de Verano de Investigación del Programa DELFIN 2019</t>
  </si>
  <si>
    <t>Difundir la Convocatoria de estancia de Verano de Investigación Científica de la Academia Mexicana de Ciencias</t>
  </si>
  <si>
    <t xml:space="preserve">Realizar talleres informativos de las convocatorias SNI y Perfil PRODEP 2019 </t>
  </si>
  <si>
    <t>Difundir la 21va. Convocatoria Interna de Apoyo a Proyectos de Investigación de la UABC y la 4ta. Convocatoria Especial de Apoyo a Proyectos de Investigación de la UABC</t>
  </si>
  <si>
    <t>Realizar el 7mo. Encuentro de Resultados de Investigación 2019 (proyectos de Convocatoria Interna, Apoyos a Nuevos PTC del PRODEP, Apoyo a Fortalecimiento de Cuerpos Académicos)</t>
  </si>
  <si>
    <t>Asistir a reuniones en representación del Rector</t>
  </si>
  <si>
    <t>Administrar y operar lo relativo a la Propiedad Intelectual de acuerdo con las atribuciones establecidas en el reglamento del OPI</t>
  </si>
  <si>
    <t>2.1.1.16 Fomentar que los grupos vulnerables puedan tener acceso al conocimiento.</t>
  </si>
  <si>
    <t>IMPLEMENTAR EL PROGRAMA CIMARRONES EN LA CIENCIA Y TECNOLOGÍA 2019</t>
  </si>
  <si>
    <t xml:space="preserve">Establecer y dar seguimiento a la agenda para los temas de posgrado e investigacion </t>
  </si>
  <si>
    <t xml:space="preserve">Darle seguimineto a los resultados de invesigaciones que se generen en la universidad </t>
  </si>
  <si>
    <t>260</t>
  </si>
  <si>
    <t>COORDINACIÓN GENERAL DE RECURSOS HUMANOS</t>
  </si>
  <si>
    <t>Elaboración y proceso para el pago de prima vacacional del personal administrativo</t>
  </si>
  <si>
    <t xml:space="preserve">Elaborar los movimientos administrativos para que estén en tiempo </t>
  </si>
  <si>
    <t>Procesamiento de la Nómina del Fondo de Ahorro Anual del Personal Académico y Administrativo</t>
  </si>
  <si>
    <t>Otorgar al Personal Universitario las Prestaciones que le Corresponda</t>
  </si>
  <si>
    <t>Mejoramiento y Mantenimiento del Sistema de Video y Vigilancia</t>
  </si>
  <si>
    <t>Elaboración y proceso para el estimulo al desempeño del personal administrativo</t>
  </si>
  <si>
    <t>Procesamiento de las Nóminas de Becas PREDEPA  Mensuales del Personal Académico</t>
  </si>
  <si>
    <t>Procesamiento de las Nóminas de Sueldos Catorcenales del Personal Académicos, Administrativos y Funcionarios</t>
  </si>
  <si>
    <t>Procesamiento de las Nóminas de Vales de Despensa Catorcenales del Personal Académicos y Administrativos</t>
  </si>
  <si>
    <t>Procesamiento de las Nóminas de Sueldos Catorcenales del Personal Jubilado Académicos y Administrativos</t>
  </si>
  <si>
    <t>Contratar servicios de seguridad y vigilancia externa para estacionamientos universitarios en edificios y eventos</t>
  </si>
  <si>
    <t>Coordinación con los departamentos de Recursos Humanos, para la aplicación de la normatividad en materia de Recursos Humanos de personal administrativo</t>
  </si>
  <si>
    <t>261</t>
  </si>
  <si>
    <t>COORDINACIÓN GENERAL DE SERVICIOS ADMINISTRATIVOS</t>
  </si>
  <si>
    <t>Presentar y revisar los avances de obras y proyectos en sesiones del Comité de Obras.</t>
  </si>
  <si>
    <t>Atender las solicitudes de mantenimiento de instalaciones a satisfacción de los usuarios.</t>
  </si>
  <si>
    <t>Auditar los procesos existentes.</t>
  </si>
  <si>
    <t>Atender las solicitudes de acciones de movilidad a satisfacción de los usuarios.</t>
  </si>
  <si>
    <t>Atender las solicitudes de préstamo de transporte a satisfacción de los usuarios.</t>
  </si>
  <si>
    <t>Atender las solicitudes de adquisiciones a satisfacción de los usuarios.</t>
  </si>
  <si>
    <t>262</t>
  </si>
  <si>
    <t xml:space="preserve">COORDINACIÓN GENERAL DE SERVICIOS ESTUDIANTILES Y GESTIÓN ESCOLAR </t>
  </si>
  <si>
    <t>Aplicación del Examen General para el Egreso de Licenciatura</t>
  </si>
  <si>
    <t>Organizar el dia del estudiante promoviendo la participación de alumnos en actividades deportivas, artística y cultural</t>
  </si>
  <si>
    <t>Realizar reuniones con los Consejos Estatales de Sociedades de Alumnos para identificar y realizar actividades culturales, artísticas y deportivas.</t>
  </si>
  <si>
    <t xml:space="preserve">En conjunto con la Coordinación de Cooperación Internacional se promoverá la beca de intercambio estudiantil </t>
  </si>
  <si>
    <t>Promoción, operación y otorgamiento de los distintos tipos de becas</t>
  </si>
  <si>
    <t>Llevar acabo un programa de difusión de los servicios que oferta la UABC a la población estudiantil</t>
  </si>
  <si>
    <t>Promocionar y otorgar reconocimiento a los alumnos que obtuvieron Mérito Escolar</t>
  </si>
  <si>
    <t>Publicación en diversos medios la convocatoria de concurso de selección</t>
  </si>
  <si>
    <t>Promocionar y reconocer los alumnos que obtuvieron Desempeño Sobresaliente en la Aplicación del Examen para el egreso de la Licenciatura (EGEL)</t>
  </si>
  <si>
    <t>Seguimiento a las auditorias internas y externas de los procesos certificados</t>
  </si>
  <si>
    <t>263</t>
  </si>
  <si>
    <t xml:space="preserve">OFICINA DEL ABOGADO GENERAL   </t>
  </si>
  <si>
    <t>4.3.1.25 Proporcionar a las autoridades y dependencias universitarias un servicio eficaz de asesoría y representación jurídica.</t>
  </si>
  <si>
    <t>Atender asuntos encomendados por el Rector.</t>
  </si>
  <si>
    <t>Redactar escritos de argumentación jurídica, relacionados con procesos litigiosos en los que la Universidad es parte.</t>
  </si>
  <si>
    <t>Revisar proyectos de convenios y contratos en los que la Universidad es parte.</t>
  </si>
  <si>
    <t>264</t>
  </si>
  <si>
    <t>OFICINA DEL RECTOR</t>
  </si>
  <si>
    <t xml:space="preserve">Representar legalmente a la Universidad </t>
  </si>
  <si>
    <t>265</t>
  </si>
  <si>
    <t>OFICINA DEL ABOGADO EN LA CIUDAD DE MÉXICO</t>
  </si>
  <si>
    <t>Apoyar en los proceso de gestión académica y administrativas en la Ciudad de México, tanto en Administración Central como a las Vicerrectorias</t>
  </si>
  <si>
    <t>266</t>
  </si>
  <si>
    <t>OFICINA DEL SECRETARIO DEL RECTOR Y DE COMUNICACIÓN INSTITUCIONAL</t>
  </si>
  <si>
    <t>PRODUCCIÓN EDITORIAL RESULTADO DE LA CONVOCATORIA ANUAL DEL LIBRO UNIVERSITARIO</t>
  </si>
  <si>
    <t>REALIZAR LA FERIA INTERNACIONAL DEL LIBRO 2019</t>
  </si>
  <si>
    <t>PRODUCIR CAPSULAS PARA LA DIFUSIÓN DE ACTIVIDADES ARTÍSTICAS, CULTURALES Y DEPORTIVAS A TRAVÉS DEL SISTEMA UNIVERSITARIO DE RADIO Y TELEVISIÓN DIGITAL.</t>
  </si>
  <si>
    <t>EDITAR GACETA UNIVERSITARIA</t>
  </si>
  <si>
    <t>ORGANIZAR Y REALIZAR EVENTOS INSTITUCIONALES DE ACUERDO A LOS LINEAMIENTOS DE PROTOCOLO Y CEREMONIAL</t>
  </si>
  <si>
    <t>APOYAR CON EL DISEÑO, COTIZACIÓN CON TRES PROVEEDORES, SUPERVISIÓN Y ENTREGA IMPRESIONES DE LOGÍSTICA IMPRESA PARA EVENTOS DE LA UABC</t>
  </si>
  <si>
    <t>APOYAR CON EL DISEÑO, COTIZACIÓN CON TRES PROVEEDORES, SUPERVISIÓN Y ENTREGA IMPRESIONES DE PAPELERÍA INSTITUCIONAL PARA LA UABC</t>
  </si>
  <si>
    <t>APOYAR CON EL DISEÑO, COTIZACIÓN CON TRES PROVEEDORES, SUPERVISIÓN Y ENTREGA IMPRESIONES DE LOGÍSTICA MUSEOGRÁFICA (LONAS, CICLORAMAS Y STANDS) PARA EVENTOS DE LA UABC</t>
  </si>
  <si>
    <t>APOYAR CON EL DISEÑO, COTIZACIÓN, SUPERVISIÓN Y ENTREGA IMPRESIONES DE LOGÍSTICA IMPRESA CON RECURSOS Y EQUIPO PARA EVENTOS DE LA UABC</t>
  </si>
  <si>
    <t>APOYAR CON EL DISEÑO, COTIZACIÓN, SUPERVISION Y ENTREGA IMPRESIONES ELABORADAS CON RECURSOS PROPIOS DE PAPELERÍA INSTITUCIONAL DE LA UABC</t>
  </si>
  <si>
    <t>APOYAR CON EL DISEÑO, COTIZACIÓN, SUPERVISIÓN Y ENTREGA IMPRESIONES ELABORADAS CON RECURSOS PROPIOS DE LOGÍSTICA MUSEOGRÁFICA (LONAS, CICLORAMAS Y STANDS )</t>
  </si>
  <si>
    <t>PLANEAR, DISEÑAR E IMPLEMENTAR CAMPAÑAS PUBLICITARIAS QUE FORTALEZCAN LA IMAGEN INSTITUCIONAL</t>
  </si>
  <si>
    <t>4.2.2.2 Crear condiciones para establecer, a nivel estado, el día Orgullo Cimarrón, procurando la más amplia participación de la comunidad universitaria de los campus y la sociedad en las actividades programadas.</t>
  </si>
  <si>
    <t>REALIZAR EL DÍA DEL ORGULLO CIMARRÓN</t>
  </si>
  <si>
    <t>267</t>
  </si>
  <si>
    <t xml:space="preserve">SECRETARÍA GENERAL  </t>
  </si>
  <si>
    <t>Administración de los concursos de plazas (Méritos, Oposición Cerrado y Oposición Abierto).</t>
  </si>
  <si>
    <t>1.4.2.7 Estimular al  personal de calidad para permanezca o se incorpore a la actividad docente, otorgando beneficios al personal académico que destaque por su permanencia, dedicación y calidad en el desempeño académico de las funciones sustantivas de la</t>
  </si>
  <si>
    <t>Administración del Programa de Reconocimiento al Desempeño del Personal Académico (PREDEPA).</t>
  </si>
  <si>
    <t>Comisiones y tareas encomendadas por el Rector.</t>
  </si>
  <si>
    <t>Administración del archivo general.</t>
  </si>
  <si>
    <t>Mantenimiento y actualización del sistema de digitalización laser fiche.</t>
  </si>
  <si>
    <t>Designación de director (a).</t>
  </si>
  <si>
    <t>Auscultaciones.</t>
  </si>
  <si>
    <t>Asistencia de integrantes de Junta de Gobierno al congreso de la Association Of Governing Boards Of Universities and Colleges AGB.</t>
  </si>
  <si>
    <t>Reuniones con las Comisiones Permanentes de Consejo Universitario.</t>
  </si>
  <si>
    <t>Realización de las sesiones de Consejo Universitario.</t>
  </si>
  <si>
    <t>Sesiones ordinarias y extraordinarias y reuniones de trabajo de Junta de Gobierno.</t>
  </si>
  <si>
    <t>Asistencia a ceremonias, eventos académicos y administrativos.</t>
  </si>
  <si>
    <t>Asistencia a informe de labores de directores.</t>
  </si>
  <si>
    <t xml:space="preserve">TESORERÍA </t>
  </si>
  <si>
    <t>DSE Asambleas efetuadas por Organismos de apoyo a la UABC</t>
  </si>
  <si>
    <t>DTT Comisiones y tareas por encargo de Tesorero o autoridades</t>
  </si>
  <si>
    <t>TESORERIA. Estados financieros y presupuesto autorizado por Consejo Universitario</t>
  </si>
  <si>
    <t>DTE Comisiones y tareas por encargo de Tesorero o Autoridades del Campus Ensenada</t>
  </si>
  <si>
    <t>DTM Recepción y entrega donativos a estudiantes Campus Mexicali</t>
  </si>
  <si>
    <t>DTM Comisiones y tareas por encargo de Tesorero o autoridades universitarias</t>
  </si>
  <si>
    <t>DTM Movimientos de activo fijo atendidos en Campus Mexicali</t>
  </si>
  <si>
    <t>DTT Movimientos de activo fijo atendidos en Campus Tijuana</t>
  </si>
  <si>
    <t>DTE Movimientos de activo fijo atendidos en Campus Ensenada</t>
  </si>
  <si>
    <t>DTE Atención necesidades Presupuestales Campus Ensenada</t>
  </si>
  <si>
    <t>DTT Atención de necesidades presupuestales del Campus Tijuana</t>
  </si>
  <si>
    <t>DTT Atención a necesidades financieras del Campus Tijuana</t>
  </si>
  <si>
    <t>DTM Atención de necesidades presupuestales Campus Mexicali</t>
  </si>
  <si>
    <t>DTM Atención a las necesidades financieras Campus Mexicali</t>
  </si>
  <si>
    <t>DTE Atención de necesidades financieras Campus Ensenada</t>
  </si>
  <si>
    <t>DTE Mantener actualizada y depurada la contabilidad del Campus Ensenada</t>
  </si>
  <si>
    <t>DTT Mantener actualizada y depurada la contabilidad del Campus Tijuana</t>
  </si>
  <si>
    <t>DTM Mantener actualizada y depurada la contabilidad en el Campus Mexicali</t>
  </si>
  <si>
    <t>DSE Auditorias y Reuniones Directivas al Sistema de Calidad del Patronato UABC</t>
  </si>
  <si>
    <t>4.3.1.24 Impulsar la ampliación de las fuentes alternas de financiamiento mediante proyectos innovadores de ahorro, inversiones, negocios, alianzas estratégicas y venta de productos y servicios.</t>
  </si>
  <si>
    <t>DSE Organización de las Sesiones del Patronato Universitario</t>
  </si>
  <si>
    <t>FUABC Coadyuvar con la UABC en la recaudación de recursos</t>
  </si>
  <si>
    <t>TESORERÍA.  Administrar y gestionar los recursos financieros de la UABC</t>
  </si>
  <si>
    <t>TESORERIA. Cumplimiento de las funciones que establece la normatividad</t>
  </si>
  <si>
    <t>UNIDAD DE PRESUPUESTO Y FINANZAS</t>
  </si>
  <si>
    <t>269</t>
  </si>
  <si>
    <t>ADMINISTRACIÓN Y MANTENIMIENTO DEL CENTRO COMUNITARIO Y CAFETERÍAS DEL CAMPUS</t>
  </si>
  <si>
    <t>ELABORAR EL PRESUPUESTO ANUAL DE LA INSTITUCIÓN</t>
  </si>
  <si>
    <t>EMISIÓN DE INFORMES Y REPORTES PRESUPUESTALES</t>
  </si>
  <si>
    <t>CONTROLAR, SUPERVISAR E INFORMAR SOBRE EL EJERCICIO PRESUPUESTAL</t>
  </si>
  <si>
    <t>EMISIÓN DE INFORMES Y REPORTES FINANCIEROS</t>
  </si>
  <si>
    <t>REGISTRO, CONTROL Y SEGUIMIENTO DE LOS DISTINTOS TIPOS DE INGRESOS DE LA INSTITUCIÓN</t>
  </si>
  <si>
    <t>APOYAR NECESIDADES EXTRAORDINARIAS DE U.A. Y D.A.</t>
  </si>
  <si>
    <t>ATENCION DE SOLICITUDES DE PAGO</t>
  </si>
  <si>
    <t>270</t>
  </si>
  <si>
    <t xml:space="preserve">VICERRECTORÍA CAMPUS MEXICALI    </t>
  </si>
  <si>
    <t>1.1.2.1 Estimular la creación e implementación de programas de posgrado con la industria, bajo diferentes orientaciones formativas, para atender problemas del sector productivo de Baja California que hayan sido plenamente identificadas.</t>
  </si>
  <si>
    <t>Acudir a reuniones de trabajo con unidades académicas para la actualización o modificación de planes de estudio (DFB)</t>
  </si>
  <si>
    <t>1.2.1.10 Dar un nuevo impulso y apoyar los trabajos de innovación curricular que coadyuven al fortalecimiento de la pertinencia y calidad de los planes y programas de estudio.</t>
  </si>
  <si>
    <t>Atender reuniones convocadas por CGFB y/o UA relacionadas al desarrollo del diseño curricular (DFPyVU)</t>
  </si>
  <si>
    <t>Impartición de talleres a docentes para la construcción de programas de unidades de aprendizaje (PUA) a solicitud de la Coordinación General de Formación Básica (DFB)</t>
  </si>
  <si>
    <t>Realizar reuniones de seguimiento y asesoría a los programas de posgrado vigentes y en formación en las UA del Campus Mexicali a efecto de asegurar su permanencia en el PNPC (DPI)</t>
  </si>
  <si>
    <t>Organización de eventos institucionales para programas de servicio social comunitario (Cruz Roja, Banco de Alimentos, Sonríe a la Vida) (DFB)</t>
  </si>
  <si>
    <t>Realizar reuniones de seguimiento con responsables de servicio social de las unidades académicas del campus con el propósito de fortalecer la formación humanista, ética y ciudadana de los prestadores de servicio social comunitario (DFB)</t>
  </si>
  <si>
    <t>Aplicaciones de Exámenes Egel-Ceneval   (DSEGE)</t>
  </si>
  <si>
    <t>Aplicar examen psicométrico a los aspirantes (DFB)</t>
  </si>
  <si>
    <t>1.3.3.10 Identificar los procesos y lineamientos administrativos que requieren suprimirse para propiciar y sustentar adecuadamente la movilidad estudiantil entre programas educativos de un campus y entre campus.</t>
  </si>
  <si>
    <t>Organizar reuniones del Comité de Intercambio donde se analizan los resultados de cada UA en materia de movilidad estudiantil (DCIIA)</t>
  </si>
  <si>
    <t>Apoyar desde la vicerrectoría con recursos económicos, materiales, apoyo logístico y/o recurso humano a los alumnos del Campus en las actividades que realicen para fortalecer su formación integral (Vice)</t>
  </si>
  <si>
    <t xml:space="preserve">Impulsar la convocatoria del Programa Delfín y apoyar a los alumnos de licenciatura en la estructuración y gestión de sus expedientes(DPI </t>
  </si>
  <si>
    <t>Apoyar en la organización de eventos y reuniones estudiantiles (CESA) asignadas por la CGSEGE   (DSEGE)</t>
  </si>
  <si>
    <t>Asistencia a eventos nacionales e internacionales como Ferias de otras IES donde se busca promover a la UABC para fortalecer la movilidad  de los estudiantes(DCIIA)</t>
  </si>
  <si>
    <t>Promover convocatorias de intercambio estudiantil y movilidad académica al inicio de cada semestre (DCIIA)</t>
  </si>
  <si>
    <t>1.3.3.7 Reformular el modelo de orientación educativa vigente y reforzar los programas, servicios y apoyos asociados al mismo.</t>
  </si>
  <si>
    <t>Organización del curso de inducción para alumnos de nuevo ingreso del campus Mexicali (contratación de instructores, evento ponte la camiseta y convivencia deportiva) (DFB)</t>
  </si>
  <si>
    <t>Realizar reuniones con orientadores de UA para mejorar el programa de Orientación Educativa y Psicopedagógica (DFB)</t>
  </si>
  <si>
    <t>1.4.2.2 Impulsar el establecimiento de un esquema para evaluar el funcionamiento de los cuerpos académicos, así como la pertinencia e impacto de sus líneas de generación y aplicación del conocimiento, y formular programas de desarrollo a tres años en los</t>
  </si>
  <si>
    <t xml:space="preserve">Apoyo y seguimiento a los cuerpos académicos para su formación, evaluación y cambio de estatus(DPI) </t>
  </si>
  <si>
    <t>1.4.2.4 Incentivar y apoyar actividades conjuntas de cuerpos académicos de un campus y de diferentes campus de la Universidad para la realización de proyectos con enfoques multi e interdisciplinarios que atiendan problemas complejos del desarrollo del est</t>
  </si>
  <si>
    <t>Asesorar y dar seguimiento a los Cuerpos Aadémicos (CA) del Campus Mexicali en las actividades conjuntas que realicen con CA de otros campus (DPI)</t>
  </si>
  <si>
    <t>Revisión de protocolos de investigación para sugerir la incorporación de alumnos (DPI)</t>
  </si>
  <si>
    <t>Expedir y promover los beneficios de la credencial de egresados (DFPyVU)</t>
  </si>
  <si>
    <t>Realizar eventos de pòtenciales a egresar (DFPyVU)</t>
  </si>
  <si>
    <t>Impulsar reuniones semestrales de los consejos de vinculación de las unidades académicas (DFPyVU)</t>
  </si>
  <si>
    <t xml:space="preserve">Impartir talleres a UA y unidades receptoras sobre servicio social, prácticas profesionales y correspondientes sistemas para su registro  (DFPyVU) </t>
  </si>
  <si>
    <t>Apoyo a los investigadores en la gestión de convenios con diversas entidades del sector público para la generación y transferencia de resultados de investigación  (DPI)</t>
  </si>
  <si>
    <t xml:space="preserve">Participación en foros internacionales para promocionar los programas de posgrado de la UABC(DPI) </t>
  </si>
  <si>
    <t>Asistencia y/u organización de reuniones estatales de intercambio (DCIIA)</t>
  </si>
  <si>
    <t>Atención a alumnos visitantes(asesorías y trámites) (DCIIA)</t>
  </si>
  <si>
    <t>Realización de eventos de cooperación internacional (Taller choque cultura, viajes, evento de bienvenida e integración y coloquio) (DCIIA)</t>
  </si>
  <si>
    <t>DOTAR DE INSTALACIONES NECESARIAS PARA QUE LOS ALUMNOS Y MAESTROS REALICEN SUS ACTIVIDADES SUSTANTIVAS DENTRO DEL CAMPUS MEXICALI (DSA-MXLI)</t>
  </si>
  <si>
    <t>ATENDER LAS SOLICITUDES DE MANTENIMIENTO DE EQUIPO DE TRANSPORTE CON ENFASIS EN LA PREVENCION DEL MISMO (DSA-MXLI)</t>
  </si>
  <si>
    <t>ATENDER LAS SOLICITUDES DE SERVICIOS DE TRANSPORTE PARA DAR SOLUCION A LAS NECESIDADES DE MOVILIDAD DE LAS ACTIVIDADES ACEDEMICAS DEL CAMPUS MEXICALI (DSA-MXLI)</t>
  </si>
  <si>
    <t>EFECTUAR MANTENIMIENTO MENOR PREVENTIVO Y CORRECTIVO DEL EQUIPO E INSTALACIONES (DSA-MXLI)</t>
  </si>
  <si>
    <t>ATENDER LAS SOLICITUDES DE ADQUISICIONES CON UN IMPULSO EN LA AUTOMATIZACION DE LOS PROCESOS Y ESTRICTA OBSERVANCIA A LA NORMATIVIDAD Y PROCESOS DE TRANSPARENCIA (DSA-MXLI)</t>
  </si>
  <si>
    <t>ATENDER LAS SOLICITUDES DE COMISIONES CON UN IMPILSO EN LA AUTOMATIZACION DE LOS PROCESOS Y ESTRICTA OBSERVANCIA A LA NORMATIVIDAD Y PROCESOS DE TRANSPARENCIA (DSA-MXLI)</t>
  </si>
  <si>
    <t>SERVICIOS DE HOSPEDAJE PARA LA ATENCIÓN DE FUNCIONARIOS Y ACADÉMICOS EN LA CASA DE HUÉSPEDES</t>
  </si>
  <si>
    <t>Colaboración en la difusión , seguimiento y participación en la convocatoria del Congreso Estatal de Jóvenes Investigadores (DPI) Apoyar a los investigadores en gestionar el recurso de publicación de artículos científicos producto de actividades generadas</t>
  </si>
  <si>
    <t>Dar difusión en tiempo y forma ,a los profesores y cuerpos académicos, interesados en participar en las convocatorias internas y externas de apoyo a la investigación(DPI)</t>
  </si>
  <si>
    <t>2.1.1.17 Promover la oferta educativa de los programas de posgrado de la UABC</t>
  </si>
  <si>
    <t xml:space="preserve">Participación en foros nacionales internacionales para promocionar los programas de posgrado de la UABC(DPI) </t>
  </si>
  <si>
    <t>Colaboración con la CPI en la logística y desarrollo del Congreso Anual de Oferta Científica y Tecnológica UABC (DPI)</t>
  </si>
  <si>
    <t>Realizar eventos para el fortalecimiento de la integración del personal (Planeación)</t>
  </si>
  <si>
    <t>Impulsar la comunicación interna y externa con la comunidad universitaria y la sociedad, mediante la atención de reuniones y eventos internos, externos y de representatividad.(vice)</t>
  </si>
  <si>
    <t>Organización de la Expo UABC (DFB)</t>
  </si>
  <si>
    <t>Cubrir a través de la Secretaría Particular y Relaciones Públicas los eventos de la comunidad universitaria del Campus Mexicali (ORP)</t>
  </si>
  <si>
    <t>Apoyar en la difusión y trámite de servicios estudiantiles (becas, seguro facultativo, seguro escolar)   DSEGE</t>
  </si>
  <si>
    <t>Envío de boletines a medios de comunicación internos y externos de la UABC, relacionados con el quehacer universitario (ORP)</t>
  </si>
  <si>
    <t>Brindar información en los medios electrónicos, a la comunidad en general relacionada con las actividades universitarias (página web, correo y redes sociales)  (ORP)</t>
  </si>
  <si>
    <t>Publiclar en la Gaceta Universitaria notas relacionadas con la comunidad universitaria, Envío de boletines a medios de comunicación internos y externos de la UABC, relacionados con el quehacer universitario (ORP)</t>
  </si>
  <si>
    <t>Atención de aspirantes e inscripción de alumnos admitidos    (DSEGE)</t>
  </si>
  <si>
    <t>Mantener en operación los diversos sistemas de temática (DIA)</t>
  </si>
  <si>
    <t>Prestar el servicio de renta de salas (DIA)</t>
  </si>
  <si>
    <t>Procesar solicitudes de pago de contratos por servicios profesionales (honorarios) y pagos únicos para el personal académico. (RH)</t>
  </si>
  <si>
    <t>Procesar movimientos referentes al administrativo, atendiendo las necesidades del personal y de las UA. (RH)</t>
  </si>
  <si>
    <t>Otorgar prestaciones derivadas de los contratos colectivos de trabajo del personal académico y administrativo. (RH)</t>
  </si>
  <si>
    <t>Preparación de logística y validación académica para aplicación de examen de selección  (DSEGE)</t>
  </si>
  <si>
    <t>Atender solicitudes de trámites de alumnos y egresados recibidos en ventanilla y archivo, como: certificados de licenciatura y posgrado, titulos, grados, etc    (DSEGE)</t>
  </si>
  <si>
    <t>Procesar planta académica para el pago oportuno del personal docente , realizando los movimientos necesarios en sistema según las necesidades de las UA. (RH).</t>
  </si>
  <si>
    <t>Disposición del acervo bibliográfico a la comunidad universitaria (DIA)</t>
  </si>
  <si>
    <t>4.3.1.12 Promover la formulación de lineamientos institucionales para que los pagos e inscripciones sean realizados en la página web de la UABC.</t>
  </si>
  <si>
    <t>Atender y apoyar el proceso de reinscripción de alumnos a través de las U.A., de recepción de solicitudes de acreditación y equivalencia y/o de reingreso de estudiantes  (DSEGE)</t>
  </si>
  <si>
    <t>Cursos ofertados de acuerdo al programa de capacitación anual y de acuerdo a la detección de necesidades de las UA y Dependencias Administrativas. (RH)</t>
  </si>
  <si>
    <t>Asistir a reuniones de trabajo estatales convocadas por la CGSEGE para homologación de procesos y/o certificación de los mismos.   (DSEGE)</t>
  </si>
  <si>
    <t>Apoyar desde la vicerrectoría y planeación las necesidades operativas de los departamentos, unidades académicas y dependencias del campus, para el logro de sus objetivos (Vice)</t>
  </si>
  <si>
    <t>Realizar reuniones y actividades para el seguimiento al programa de protección civil del Campus Mexicali (Planeación)</t>
  </si>
  <si>
    <t>Realizar simulacros de contingencias en el campus (Planeación)</t>
  </si>
  <si>
    <t>Realizar visitas de evaluación y seguimiento de protección civil a las UA y DA del campus (Planeación)</t>
  </si>
  <si>
    <t xml:space="preserve">Realizar actividades de inspección diaria al personal administrativo y académico para dar cumplimiento a las clausulas del reglamento interior de trabajo y los contratos colectivos de trabajo. (RH) </t>
  </si>
  <si>
    <t>Implementar acciones encaminadas al fortalecimiento de la seguridad en el campus Mexicali (RH)</t>
  </si>
  <si>
    <t>Elaboración de informes trimestrales y anuales (Planeación)</t>
  </si>
  <si>
    <t>271</t>
  </si>
  <si>
    <t>UNIDAD DE TRANSPARENCIA Y ACCESO A LA INFORMACIÓN PUBLICA</t>
  </si>
  <si>
    <t>Actualización de la información pública de oficio en el portal institucional de transparencia de la universidad y en la Plataforma Nacional de Transparencia</t>
  </si>
  <si>
    <t>Promoción de la cultura la transparencia y protección de datos personales</t>
  </si>
  <si>
    <t>Atención de Recursos de Revisión y Denuncia Públicas promovidas en contra de la universidad ante el Órgano garante y demás instancias competentes</t>
  </si>
  <si>
    <t xml:space="preserve">Desarrollar programas tendientes a la protección de los datos personales de la comunidad universitaria y público en general. </t>
  </si>
  <si>
    <t>Implementar estrategias de gestión documental que coadyuven a la transparencia y salvaguarda de la memoria institucional.</t>
  </si>
  <si>
    <t>Atender la representación de la UABC ante la Red Nacional de Archivos de Instituciones de Educación Superior, A.C.</t>
  </si>
  <si>
    <t>Atender las solicitudes de Derechos ARCO (acceso, rectificación, cancelación y oposición).</t>
  </si>
  <si>
    <t>Atención de solicitudes de información pública en respeto al ejercicio ciudadano del derecho a estar informados</t>
  </si>
  <si>
    <t>272</t>
  </si>
  <si>
    <t xml:space="preserve">COORDINACIÓN DE PROYECTOS DE GESTIÓN AMBIENTAL </t>
  </si>
  <si>
    <t>Elaborar el Plan Institucional de Gestión Ambiental que tiene por objeto fortalecer la identidad insstitucional y el sentido de responsabilidad social, desde la perspectiva ambiental y del desarrollo</t>
  </si>
  <si>
    <t>Operar el programa "Cero Residuos" a confinamiento</t>
  </si>
  <si>
    <t xml:space="preserve">Implementar la firma electrónica en la Universidad </t>
  </si>
  <si>
    <t xml:space="preserve">Manifiesto de Impacto Ambiental para la construccion y operación del Centro Universitario de Compostaje uibcado en el ICA </t>
  </si>
  <si>
    <t>Desarrollar el programa de Areas Verdes mediante el uso de especies nativas</t>
  </si>
  <si>
    <t>Elaborar el programa de Auditoría Ambiental</t>
  </si>
  <si>
    <t>Formar un grupo de auditores ambientales internos por campus.</t>
  </si>
  <si>
    <t>Capacitar al grupo de auditores ambientales</t>
  </si>
  <si>
    <t>Certificar al grupo de auditores ambientales internos por campus</t>
  </si>
  <si>
    <t>Desarrollar e implementar el programa de espacios libres de humo por campus</t>
  </si>
  <si>
    <t>280</t>
  </si>
  <si>
    <t>COORDINACIÓN DE SORTEOS UNIVERSITARIOS</t>
  </si>
  <si>
    <t>Realizar los sorteos universitarios</t>
  </si>
  <si>
    <t>302</t>
  </si>
  <si>
    <t xml:space="preserve">FACULTAD DE CIENCIAS DE LA INGENIERÍA, ADMINISTRACIÓN Y SOCIALES </t>
  </si>
  <si>
    <t>Desarrollar un programa de educación continua e impartir cursos</t>
  </si>
  <si>
    <t>Lograr las modificaciones de los planes de estudio de los PE de Ingeniería Industrial, Ingeniería Mecatronica, Licenciado en Contaduría y Licenciado en Administración de Empresas</t>
  </si>
  <si>
    <t>Someter a evaluación externa los programas educativos de Ing. Mecatronica e Ing. Industrial para lograr el reconocimiento de calidad y atender oportunamente las recomendaciones que en su caso se formulen.</t>
  </si>
  <si>
    <t>Realizar actividades que promuevan entre los estudiantes los valores y la responsabilidad social, así como contribuir en su formación integral</t>
  </si>
  <si>
    <t>Aprovisionamiento de materiales para la operación de los 5 PE, para brindar una mejor atención a los alumnos.</t>
  </si>
  <si>
    <t>Apoyar a los alumnos que previo a un estudio han sido identificados en situación de desventaja con el propósito de apoyar su terminación de estudios</t>
  </si>
  <si>
    <t>Realizar e implementar un programa de actividades culturales, artísticas y deportivas tendientes a promover la formación integral de los estudiantes.</t>
  </si>
  <si>
    <t>Promover y apoyar en la realización de intercambio estudiantil y asistencia a congresos nacionales</t>
  </si>
  <si>
    <t>Informar de manera oportuna a la planta docente sobre cursos, seminarios y talleres que ofrece la facultad para fortalecer la formación disciplinaria y profesional</t>
  </si>
  <si>
    <t>Realizar eventos que permitan fortalecer la vinculación de la Facultad a través de expos, concursos, coloquios de PVVC, prácticas profesionales, la realización de programas y proyectos de investigación.</t>
  </si>
  <si>
    <t>Realizar eventos con catedráticos  de IES extranjeras para que participen alumnos de los diferentes PE con el fin de fortalecer la formación universitaria en su contexto global.</t>
  </si>
  <si>
    <t>realizar un convenio con UCSD para propiciar movilidad estudiantil</t>
  </si>
  <si>
    <t>realizar un programa que permita mantener en buen estado las instalaciones, equipo, automóviles y los laboratorios de la FIN</t>
  </si>
  <si>
    <t>Promover dos proyectos de investigación con participación de unidades externas</t>
  </si>
  <si>
    <t>401</t>
  </si>
  <si>
    <t xml:space="preserve">FACULTAD DE HUMANIDADES Y CIENCIAS SOCIALES </t>
  </si>
  <si>
    <t>Realizar un estudio de factibilidad para crear el programa educativo en Trabajo Social</t>
  </si>
  <si>
    <t>realizar reuniones semestrales con los consejos de vinculación</t>
  </si>
  <si>
    <t>Realizar un estudio de factibilidad con el Colegio de Trabajadores Sociales de Baja California para crear el programa educativo en Trabajo Social</t>
  </si>
  <si>
    <t>Incorporar profesores de asignatura en las academias de los distintos programas educativos</t>
  </si>
  <si>
    <t>acreditar los programas educativos de Sociología, Docencia de la Lengua y Literatura, Asesoría Psicopedagógica</t>
  </si>
  <si>
    <t>apoyar la realización de actvidades del Comité de Valores</t>
  </si>
  <si>
    <t>Asignar profesores de tiempo completo al tronco Común de Humanidades y el Tronco Común de Pedagogía</t>
  </si>
  <si>
    <t>Ofrecer orientación psicopedagógica a estudiantes en riesgo de reporbación y deserción</t>
  </si>
  <si>
    <t>Instalar el programa de pauqteria Office Libre en los equipos de cómputo de la facultad</t>
  </si>
  <si>
    <t>Incorporar al programa de servicio social Humanidades en la Comunidad a estudiantes de etapa básica y terminal</t>
  </si>
  <si>
    <t>Organizar concursos de ajedrez y ping pong</t>
  </si>
  <si>
    <t>Ofertar semestralmente  la materia optativa de Liderazgo y Comunicación</t>
  </si>
  <si>
    <t>capacitar mediante cursos a los tutores</t>
  </si>
  <si>
    <t>Apoyar la movilidad de estudiantes a universidades nacionales e internacionales</t>
  </si>
  <si>
    <t>1.4.1.9 Incentivar y apoyar la organización colegiada de los académicos de asignatura considerando su trayectoria en un campo específico laboral y profesional para compartir experiencias que contribuyan a reforzar su práctica docente y generar iniciativas</t>
  </si>
  <si>
    <t>Organizar grupos de trabajo académico con maestros de asignatura por cada programa educativo</t>
  </si>
  <si>
    <t>Incorporar a estudiantes de licenciatura como becarios a los proyectos de investigación de los cuerpos académicos</t>
  </si>
  <si>
    <t>Registrar proyectos de vinculación con valor en créditos de la carrera de Asesoría Psicopedagógica</t>
  </si>
  <si>
    <t>Programar el uso de salones de clase en horarios continuos de 14 horas diarias</t>
  </si>
  <si>
    <t>elaborar un plan de mantenimiento semestral de las instalaciones de la facultad</t>
  </si>
  <si>
    <t>diseñar e implementar una campaña para respetar los espacios libres de humo</t>
  </si>
  <si>
    <t>incorporar a cursos de metodología de investigación los resultados de los proyectos de investigación de los profesores-investigadores de la facultad</t>
  </si>
  <si>
    <t>EXTENCIÓN DE LA CULTURA Y LOS SERVICIOS</t>
  </si>
  <si>
    <t>producir un programa de televisión de divulgación de la ciencia y la cultura</t>
  </si>
  <si>
    <t>402</t>
  </si>
  <si>
    <t xml:space="preserve">FACULTAD DE TURISMO Y MERCADOTECNIA </t>
  </si>
  <si>
    <t>Elaborar los proyectos de reestructuración de los planes de estudio de las Lic. en Gestión Turística y Lic. en Mercadotecnia.</t>
  </si>
  <si>
    <t>Convocar al equipo que participa en el proceso de reestructuración de cada carrera.</t>
  </si>
  <si>
    <t>Elaborar el plan de acción para atender las recomendaciones de CACECA de las Lic. en Gestión Turística y Lic. en Mercadotecnia.</t>
  </si>
  <si>
    <t>A través de la coordinación de aseguramiento de la calidad convocar a reuniones de seguimiento de las recomendaciones del organismo acreditador correspondiente.</t>
  </si>
  <si>
    <t xml:space="preserve">Establecer el cronograma de eventos de promoción de tutorías, prácticas profesionales, emprendedores y movilidad estudiantil. </t>
  </si>
  <si>
    <t>A través de la Coordinación de Formación Profesional realizar la programación de las actividades sustantivas del área.</t>
  </si>
  <si>
    <t>Promover proyectos de investigación que incorporen alumnos al trabajo de los Cuerpos Académicos de la FTYM.</t>
  </si>
  <si>
    <t>A través de la Coordinación de Posgrado e Investigación convocar a los Cuerpos Académicos para que incorporen alumnos a los proyectos de investigación que registren.</t>
  </si>
  <si>
    <t>1.5.1.1 Evaluar, por un comité de expertos, los esquemas vigentes para la vinculación de la Universidad con los sectores público, social y empresarial, y con base en los resultados, formular y mantener actualizado un nuevo modelo de vinculación de alta pe</t>
  </si>
  <si>
    <t>Generar proyectos de vinculación con valor en créditos y prácticas profesionales.</t>
  </si>
  <si>
    <t>A través de la Coordinación de Formación Profesional y Vinculación de la FTYM registrar los PVVC en el Depto. Correspondiente.</t>
  </si>
  <si>
    <t>1.5.1.17 Desarrollar proyectos de vinculación con valor en créditos para fortalecer las competencias profesionales de los alumnos de las Lic. en Gestión Turística y Lic. en Mercadotecnia.</t>
  </si>
  <si>
    <t>Registrar a los alumnos en los proyectos de vinculación con valor en créditos y en las estancias de aprendizaje.</t>
  </si>
  <si>
    <t>Promover unidades receptoras para la realización de estancias profesionales asociadas a PVVC.</t>
  </si>
  <si>
    <t>Elaborar el plan de acción para la oferta anual de la unidad de aprendizaje homolgada con San Diego State University.</t>
  </si>
  <si>
    <t>Impartir la unidad de aprendizaje homologada con SDSU de "Manejo integral para un turismo sustentable"</t>
  </si>
  <si>
    <t>Elaborar el diagnóstico de  mantenimiento de la infraestructura física de la FTYM.</t>
  </si>
  <si>
    <t>A través de la administración, solicitar el mantenimiento preventivo y correctivo requerido.</t>
  </si>
  <si>
    <t>1.8.1.5 Extender el jardín xerófito.</t>
  </si>
  <si>
    <t xml:space="preserve">Promover en los grupos de Responsabilidad Social la ampliación del jardín xerófito. </t>
  </si>
  <si>
    <t>Realizar el incremento en metros cuadrados del jardín xerófito.</t>
  </si>
  <si>
    <t>Socializar las convocatorias de investigación.</t>
  </si>
  <si>
    <t>Registro de proyectos de investigación a través de los Cuerpos Académicos.</t>
  </si>
  <si>
    <t>3.1.1.11  Promover que el programa se desarrolle con la participación y el trabajo colaborativo de alumnos, del personal académico y administrativo, y, en su caso, de la población de las zonas de influencia de los campus de la UABC.</t>
  </si>
  <si>
    <t>Promover el curso de capacitación  "La Clave de la inclusión eres tu"</t>
  </si>
  <si>
    <t>403</t>
  </si>
  <si>
    <t>FAC. DE CIENCIAS QUÍMICAS E INGENIERÍA</t>
  </si>
  <si>
    <t>Someter la propuesta de creación del Programa Educativo de Ingeniero de Software</t>
  </si>
  <si>
    <t>Someter la propuesta de creación del Programa Educativo de Licenciado en Farmacia</t>
  </si>
  <si>
    <t>Modificar los Programas Educativos de Ingeniero Químico, Ingeniero en Computación, Ingeniero en Electrónica e Ingeniero Industrial para asegurar su pertinencia con los sectores productivos de la región</t>
  </si>
  <si>
    <t>Registrar Programas de Educación Continua</t>
  </si>
  <si>
    <t>Renovar el Consejo de Vinculación con integrantes de diferentes sectores productivos</t>
  </si>
  <si>
    <t>1.2.1.14 Incrementar la eficiencia terminal de los Programas Educativos de licenciatura</t>
  </si>
  <si>
    <t>Gestionar curso/taller de elaboración de herramientas de evaluación basadas en competencias</t>
  </si>
  <si>
    <t>1.2.1.4 Establecer un programa institucional que promueva la comprensión de los fundamentos del modelo educativo de la Universidad entre los alumnos y lo que se espera de ellos durante su implementación.</t>
  </si>
  <si>
    <t>Organizar evento de seguimiento y evaluación de las "Otras Modalidades de aprendizaje" que difunda a la comunidad otras actividades académicas consideradas en el Modelo Educativo de la UABC</t>
  </si>
  <si>
    <t>Elaborar reporte de ana?lisis de resultados del EGEL-CENEVAL</t>
  </si>
  <si>
    <t>Desarrollar informe sobre seguimiento a plan de mejora de los PE</t>
  </si>
  <si>
    <t>Evaluar la factibilidad de acreditación internacional de Programas Educativos de licenciatura</t>
  </si>
  <si>
    <t>Desarrollar documento de autoevaluacio?n de CACEI del PE de Ingeniero Industrial</t>
  </si>
  <si>
    <t>Elaborar reportes de análisis de los resultados de exámenes colegiados</t>
  </si>
  <si>
    <t>Realizar panel de discusión donde se divulguen y analicen los resultados de las evaluaciones colegiadas</t>
  </si>
  <si>
    <t>Realizar coloquio anual de tutorías académicas</t>
  </si>
  <si>
    <t>Capacitar a los nuevos tutores en el uso de las plataformas de preinscripciones, reinscripciones, SIFPVU y Sistema Institucional de Tutorías</t>
  </si>
  <si>
    <t>Incluir el requisito de grado de doctor en la definición de perfiles para las nuevas contrataciones de PTC</t>
  </si>
  <si>
    <t>Disminuir la carga académica a PTC en formación doctoral</t>
  </si>
  <si>
    <t>Mantener la base de datos de los egresados actualizada, a fin de identificar nichos laborales, tendencias, y demás áreas de oportunidad</t>
  </si>
  <si>
    <t>Generar una base de datos con información relevante de los egresados mediante un sistema basado en el WEB</t>
  </si>
  <si>
    <t>Desarrollar reuniones periódicas con grupos de egresados</t>
  </si>
  <si>
    <t>Promover la firma de convenios con unidades receptoras para impulsar la participación de estudiantes en Proyectos de Vinculación con Valor en Créditos</t>
  </si>
  <si>
    <t>Incorporar alumnos de licenciatura a actividades de investigación bajo la modalidad de becario de investigación, ayudantía de investigación o ejercicio investigativo</t>
  </si>
  <si>
    <t>Gestionar apoyos para gastos de publicación en revistas indizadas de acceso abierto (Open Access)</t>
  </si>
  <si>
    <t>Generar artículos científicos por parte de miembros de CA en revistas indizadas en JCR/SCOPUS</t>
  </si>
  <si>
    <t>Solicitar recursos en las convocatorias de Movilidad Académica y de fortalecimiento de CA para traer investigadores de CA de otras instituciones a UABC con la finalidad de formar redes de colaboración</t>
  </si>
  <si>
    <t>Incrementar el número de publicaciones arbitradas donde se publiquen los resultados de proyectos de investigación</t>
  </si>
  <si>
    <t>Presentar propuestas de proyectos de investigación (interno a la FCQI, interno a la UABC o externo) en las áreas prioritarias plasmadas en el Plan Estatal de Desarrollo 2014- 2019</t>
  </si>
  <si>
    <t>Asignar espacios físicos a los CA consolidados para desarrollar sus actividades de investigación</t>
  </si>
  <si>
    <t>Establecer un programa de actividades deportivas</t>
  </si>
  <si>
    <t>404</t>
  </si>
  <si>
    <t>FACULTAD DE CONTADURÍA Y ADMINISTRACIÓN TIJ</t>
  </si>
  <si>
    <t>Curso de Capacitación dirigida  a la planta docente de la Unidad académica</t>
  </si>
  <si>
    <t>Actualización de los planes de estudio de Unidad académica</t>
  </si>
  <si>
    <t xml:space="preserve">Someter a evaluación Nacional e Internacionales los programas   educativos </t>
  </si>
  <si>
    <t>Programas de actividades académicas, culturales y deportivas</t>
  </si>
  <si>
    <t>Apoyar a alumnos en situaciones socioeconómicas desfavorables</t>
  </si>
  <si>
    <t>Fomentar la movilidad estudiantil en instituciones de reconocimiento de buena calidad</t>
  </si>
  <si>
    <t>Mantenimiento preventivo y actualizaciones de infraestructura y equipamiento de la unidad académica</t>
  </si>
  <si>
    <t>Curso de capacitación para todo la comunidad universitaria de la unidad académica</t>
  </si>
  <si>
    <t>Participacion de los docentes y cuerpos academicos en la participacion de proyectos de investigacion</t>
  </si>
  <si>
    <t>FACULTAD DE DERECHO TIJUANA</t>
  </si>
  <si>
    <t>405</t>
  </si>
  <si>
    <t xml:space="preserve">Adquisición de materiales para operación </t>
  </si>
  <si>
    <t xml:space="preserve">presentación de ponencias mtros. visitantes en áreas disciplinares del Derecho   </t>
  </si>
  <si>
    <t xml:space="preserve">Fomentar que los docentes cuenten con información cofiable y oportuna sobre oportunidades de superacion académica </t>
  </si>
  <si>
    <t>Capacitación continua para docentes en técnicas Psicopedagogicas</t>
  </si>
  <si>
    <t>Ampliar y diversificar las oportunidades y recursos para el otorgamiento de becas, el desarrollo de proyectos de servicio social, prácticas escolares</t>
  </si>
  <si>
    <t>Fortalecer los programas de tutoria, movilidad estudiantil, prácticas profesionales y de emprendimiento</t>
  </si>
  <si>
    <t>apoyo a personal academico para obtención de grado</t>
  </si>
  <si>
    <t xml:space="preserve"> Realización de proyectos con enfoques multi e interdisciplinarios que atiendan problemas del desarrollo del estado y el país.</t>
  </si>
  <si>
    <t>1.4.2.7 Incentivar la producción académica de los profesores de la FA.</t>
  </si>
  <si>
    <t>Apoyos financieros para estancias de investigación de miembros de cuerpos académicos</t>
  </si>
  <si>
    <t>Estancias academicas con valor curricular</t>
  </si>
  <si>
    <t xml:space="preserve">promover movilidad academica con Universidad de Bolonia </t>
  </si>
  <si>
    <t>Elaboración de ordenes de trabajo</t>
  </si>
  <si>
    <t>campañas de cero residuos</t>
  </si>
  <si>
    <t>campaña de concientización sobre tabaquismo</t>
  </si>
  <si>
    <t>Elaboración de programa de Formación Integral</t>
  </si>
  <si>
    <t>406</t>
  </si>
  <si>
    <t>FAC. DE ECONOMÍA Y RELACIONES INTERNACIONALES</t>
  </si>
  <si>
    <t>Ofertar los programas de posgrado de Maestría y Doctorado en Negocios Sociales y el Doctorado en Valuación</t>
  </si>
  <si>
    <t xml:space="preserve">Ofertar un curso y un diplomado sobre aspectos de liderazgo y oratoria para fortalecer las competencias de egresados de la Unidad Académica y de otras instituciones </t>
  </si>
  <si>
    <t>Incentivar la participación de los profesores en los cursos de actualización docente que oferta la institución y los que pueda ofertar la unidad académica</t>
  </si>
  <si>
    <t>Asignar profesores con amplia trayectoria académica y de investigación en la etapa básica de formación delos estudiantes.</t>
  </si>
  <si>
    <t>Dar seguimiento a los resultados del Examen EGEL para realzar acciones que permitan mejorar el resultado</t>
  </si>
  <si>
    <t xml:space="preserve">Desarrollar actividades para fortalecer las competencias de liderazgo y emprendimiento en los jóvenes en sus procesos formativos </t>
  </si>
  <si>
    <t>Becar estudiantes de posgraBecar estudiantes de posgrado con el pago de colegiatura en virtud de ser programas que forman parte del Padróndo con el pago de colegiatura en virtud de ser programas que forman parte del Padrón Nacional de Posgrado del CONACYT</t>
  </si>
  <si>
    <t>Incentivas la movilidad estudiantil a instituciones de prestigio internacional y de preferencia a países de habla no hispana</t>
  </si>
  <si>
    <t>Promover la publicación de artículos, libros y capítulos de libros que ayuden a los profesores mantenerse en el SNI y PRODEP</t>
  </si>
  <si>
    <t>Brindar capacitación y asistencia técnica a microempresarios sociales mediante la metodología y los programas del Centro Yunus</t>
  </si>
  <si>
    <t>Asignar estudiantes del último semestre de los 3 PE de licenciatura a Proyectos de Vinculación con Valor en Créditos para apoyar su inserción al mercado laboral</t>
  </si>
  <si>
    <t>Participación de profesores e investigadores en eventos académicos nacionales e internacionales que permitan la difusión de la investigación que se realiza en la UA y colaborar con otros grupos de investigación.</t>
  </si>
  <si>
    <t xml:space="preserve">Realizar eventos académicos con alcance internacional para promover la colaboración con profesores e investigadores de otras universidades en el mundo </t>
  </si>
  <si>
    <t>Promover la inclusión de jóvenes extranjeros en los programas de posgrado que se ofertan en la Facultad</t>
  </si>
  <si>
    <t xml:space="preserve">Continuar con la promoción de programa de cero residuos para posicionarlo en la institución </t>
  </si>
  <si>
    <t xml:space="preserve">Promover la participación de profesores en las convocatorias de investigación con fondos nacionales e internacionales </t>
  </si>
  <si>
    <t xml:space="preserve">Realizar eventos deportivos que ayuden a concretar la formación integral de los estudiantes </t>
  </si>
  <si>
    <t xml:space="preserve">Organizar eventos artísticos y culturales con valor en créditos </t>
  </si>
  <si>
    <t>407</t>
  </si>
  <si>
    <t>Participar en las reuniones de CEIFRHIS para la toma de decisiones con respecto a la carrera de Médico y Psicología</t>
  </si>
  <si>
    <t>Realizar cursos, diplomados y conferencias dirigidas a la comunidad universitaria y a la población en general</t>
  </si>
  <si>
    <t>Mantener la acreditación de los programas educativos de Psicología y Médico</t>
  </si>
  <si>
    <t>Impulsar el programa de movilidad estudiantil nacional</t>
  </si>
  <si>
    <t>Privilegiar el apoyo a la movilidad estudiantil internacional</t>
  </si>
  <si>
    <t>Apoyar los viajes de estudio, ferias de la salud y redes internas y externas de apoyo a la comunidad</t>
  </si>
  <si>
    <t>Adecuar espacios físicos que apoyen las actividades de docencia, investigación y vinculación</t>
  </si>
  <si>
    <t>Mantenimiento a equipo de transporte</t>
  </si>
  <si>
    <t>Mantenimiento a equipo de cómputo, audiovisual y de laboratorio</t>
  </si>
  <si>
    <t xml:space="preserve">FACULTAD DE MEDICINA Y PSICOLOGÍA TIJUANA </t>
  </si>
  <si>
    <t>Apoyar a académicos para la movilidad nacional e internacional e invitar a profesores de instituciones de prestigio internacional</t>
  </si>
  <si>
    <t>Apoyar proyectos de investigación que se realicen entre CA's y a la problemática de áreas estratégicas</t>
  </si>
  <si>
    <t>408</t>
  </si>
  <si>
    <t>FACULTAD DE ODONTOLOGÍA TIJUANA</t>
  </si>
  <si>
    <t>Adquisición de equipo de computo para la impartición de cátedra en modalidad mixta</t>
  </si>
  <si>
    <t>Registro e impartición de diplomados</t>
  </si>
  <si>
    <t>Invitación de docentes nacionales e internacionales para la actualización curricular</t>
  </si>
  <si>
    <t>1.2.1.6 Evaluar el contenido, funcionamiento e impactos del programa vigente de capacitación de académicos en la aplicación del modelo educativo de la Universidad, y realizar los ajustes requeridos para propiciar el logro de sus objetivos.</t>
  </si>
  <si>
    <t>Curso sobre modelo educativo de la UABC  a docentes de la Unidad Académica</t>
  </si>
  <si>
    <t>Restructurar las academias del área de restauradora y periodoncia invitando a participar a los docentes de asignatura de reciente contratación</t>
  </si>
  <si>
    <t>Aplicación de encuesta de satisfacciones a los alumnos de licenciatura de etapa teminal</t>
  </si>
  <si>
    <t>Aplicar dos examenes departamentales a los alumnos de etapa basica</t>
  </si>
  <si>
    <t xml:space="preserve">Particpación de alumnos en foros de investigación </t>
  </si>
  <si>
    <t>Impartición de curso de liderazgo a los alumnos de etapa terminal</t>
  </si>
  <si>
    <t>Participación de alumnos en movilidad estudiantil nacional e internacional</t>
  </si>
  <si>
    <t xml:space="preserve">Incorporación de alumnos de licenciatura y posgrados a proyectos de investigación de los cuerpos académicos </t>
  </si>
  <si>
    <t>Participación en programas de vinculación con comunidades rurales del Estado dando atención dental.</t>
  </si>
  <si>
    <t>Gestionar la firma de convenios de movilidad estudiantil y académica con Universidades de Latinoamerica</t>
  </si>
  <si>
    <t>Habilitar espacio para  laboratorios de biofísica y biología molecular</t>
  </si>
  <si>
    <t>Ampliar los horarios de atención en clínicas de enseñanza para utilizar al máximo la infraestructura existente</t>
  </si>
  <si>
    <t>Habilitación de espacio para alumnos en el que desarrollen actividades artísticas y culturales</t>
  </si>
  <si>
    <t>Conferencia a los alumnos de licenciatura sobre reciclaje y buen uso de los recursos naturales</t>
  </si>
  <si>
    <t>Utilización de equipo digital  que sustituya el uso de líquidos reveladores, para disminuir la generación de residuos peligrosos</t>
  </si>
  <si>
    <t>Elaborar tesis de grado relacionadas con la LGAC de los cuerpos académicos</t>
  </si>
  <si>
    <t>Sustitución de material utilizado en las clínicas de enseñanza en base a los resultados de los proyectos de investigación realizados en los programas de posgrado</t>
  </si>
  <si>
    <t>Realizar proyectos  de investigación con apoyo de la infraestructura de otros campus</t>
  </si>
  <si>
    <t>Registro de actividades deportivas y culturales en programa 8=1</t>
  </si>
  <si>
    <t>409</t>
  </si>
  <si>
    <t xml:space="preserve">INSTITUTO DE INVESTIGACIONES HISTÓRICAS   </t>
  </si>
  <si>
    <t>Continuar con el plan de mejoras del PE de Maestría en Historia a partir de las últimas evaluaciones de los comités del PNPC del CONACYT para los niveles de Maestría y Doctorado</t>
  </si>
  <si>
    <t>1.4.1.10 Fortalecer el programa de estancias posdoctorales de egresados de instituciones nacionales y extranjeras con una sólida formación y de visitantes expertos adscritos a instituciones situadas entre los 200 lugares de los rankings internacionales, q</t>
  </si>
  <si>
    <t>Invitar a estancias cortas a visitantes expertos adscritos a IES de prestigio nacionales e internacionales para participar en actividades académicas de docencia e investigación</t>
  </si>
  <si>
    <t xml:space="preserve">Elaborar un programa de actividades a efecto que los investigadores integantes de cuerpos académicos participen en las actividades docentes, de apoyo estudiantil, generación y aplicación innovadora del conocimiento y de gestión institucional. </t>
  </si>
  <si>
    <t>Participacion de integrantes de Cuerpos Académicos consolidados y en consolidación en reuniones de Redes de Colaboracion Academica</t>
  </si>
  <si>
    <t>Organizar un Coloquio de presentacion de avances de tesis de grado de alumnos de Maestría y Doctorado en Historia,  asociados a los proyectos de investigación y líneas de generación y aplicación del conocimiento, definidas por los CA del Instituto.</t>
  </si>
  <si>
    <t>Organizar un evento academico internacional con participacion de pares academicos de IES, nacionales e internacionales.</t>
  </si>
  <si>
    <t>Dirigir tesis por parte de los integrantes de los CA del Instituto, asociadas a las  líneas de generación y aplicación del conocimiento, definidas por esos CA.</t>
  </si>
  <si>
    <t xml:space="preserve">Participación de los integrantes de los CA del Instituto, como ponentes con temas de sus LGAC en eventos academicos nacionales e internacionales </t>
  </si>
  <si>
    <t>Divulgar los resultados de investigaciones desarrolladas por integrantes de los CA del Instituto, en el Estado, a efecto de impulsar la vinculacion con los diversos sectores de la sociedad.</t>
  </si>
  <si>
    <t xml:space="preserve">Publicación de la revista impresa Meyibó del Instituto de Investigación Históricas </t>
  </si>
  <si>
    <t xml:space="preserve">Proponer la publicación de productos de investigación realizados con pares y/o grupos extranjeros: libros, capitulos de libro y/o articulos arbitrados </t>
  </si>
  <si>
    <t>410</t>
  </si>
  <si>
    <t>CENTRO DE INGENIERÍA Y TECNOLOGÍA, VALLE LAS PALMA</t>
  </si>
  <si>
    <t>Incrementar el número de unidades de aprendizaje en modalidad virtual y semipresencial</t>
  </si>
  <si>
    <t>Incluir a Profesores de Asignatura en academias de etapa disciplinaria en el área de conocimiento de ingeniería y arquitectura</t>
  </si>
  <si>
    <t>Incentivar la elaboración de material didáctico en las áreas de arquitectura, diseño e ingeniería</t>
  </si>
  <si>
    <t>Impartir curso o taller de emprendedurismo para estudiantes en etapa terminal</t>
  </si>
  <si>
    <t>Actualizar manual de tutorías de ECITEC</t>
  </si>
  <si>
    <t>Incrementar la habilitación de Profesores de Tiempo Completo con nivel de doctorado</t>
  </si>
  <si>
    <t>Incrementar la cantidad de alumnos en los proyectos de generación y aplicación del conocimiento de los cuerpos académicos</t>
  </si>
  <si>
    <t xml:space="preserve">Fomentar la participación de estudiantes en eventos de relevancia nacional </t>
  </si>
  <si>
    <t>Realizar feria del empleo en ECITEC</t>
  </si>
  <si>
    <t>Realizar foro de experiencias con alumnos que realizaron intercambio</t>
  </si>
  <si>
    <t>Impartir Unidad de Aprendizaje en idioma inglés</t>
  </si>
  <si>
    <t xml:space="preserve">Realizar trabajo de mantenimiento a los equipos de Talleres </t>
  </si>
  <si>
    <t>Dar mantenimiento a las instalaciones de la Unidad Académica</t>
  </si>
  <si>
    <t>Ofrecer a la comunidad universitaria capacitación sobre desarrollo ambiental sustentable</t>
  </si>
  <si>
    <t>Promover la participación de estudiantes en actividades deportivas</t>
  </si>
  <si>
    <t>Participar en eventos de divulgación de la ciencia y la tecnología en niveles educativos previos</t>
  </si>
  <si>
    <t>Incrementar la asistencia de la comunidad universitaria en ECITEC a la Feria Internacional del LIbro</t>
  </si>
  <si>
    <t>Creación de programas de posgrado en áreas de ciencias de la salud.</t>
  </si>
  <si>
    <t xml:space="preserve">Realizar eventos para docentes y alumnos de educación continua de carácter internacional. </t>
  </si>
  <si>
    <t xml:space="preserve">Trabajar en la actualización de los programas educativos de Cirujano Dentista y de Psicología. </t>
  </si>
  <si>
    <t xml:space="preserve">Realizar cursos de actualización docente y fomentar la participación a los docentes. </t>
  </si>
  <si>
    <t>Realizar foros académicos con egresados y empleadores.</t>
  </si>
  <si>
    <t>Incentivar y preparar a los alumnos de los diferentes programas educativos a presentar el Examen de Egreso del CENEVAL</t>
  </si>
  <si>
    <t>1.3.2.3 Gestionar convenios con instituciones del sector salud para la atención de alumnos con trastornos de personalidad, problemas de adicciones, violencia, entre otros.</t>
  </si>
  <si>
    <t xml:space="preserve">Continuar  y buscar ampliar los convenios con instituciones que trabajen con comunidades vulnerables con la finalidad de ampliar la participación de los universitarios en estos grupos. </t>
  </si>
  <si>
    <t xml:space="preserve">Fomentar las actividades de movilidad y prácticas por medio de foros, coloquios y promoción de tutorías. </t>
  </si>
  <si>
    <t>1.4.1.7 Asegurar que el perfil de los académicos contratados sea congruente con las necesidades institucionales.</t>
  </si>
  <si>
    <t xml:space="preserve">Realizar la contratación de docentes con perfiles adecuados a los planes de estudio que tengan grados académicos de doctorado o superior. </t>
  </si>
  <si>
    <t xml:space="preserve">Incorporar a alumnos en los proyectos de generación y aplicación del conocimiento de los cuerpos académicos. </t>
  </si>
  <si>
    <t xml:space="preserve">Participar en las asociaciones y/o federaciones de las áreas de la salud con la finalidad de aportar información para la creación de iniciativas que contribuyan al incremento del desarrollo humano en las áreas de salud a nivel federal y/o estatal. </t>
  </si>
  <si>
    <t xml:space="preserve">Ingresar a un directorio internacional de escuelas y facultades en las áreas de la salud para fortalecer las actividades de movilidad. </t>
  </si>
  <si>
    <t xml:space="preserve">Remodelar espacios y actualizar equipos que puedan mantener la calidad educativa y de servicios. </t>
  </si>
  <si>
    <t xml:space="preserve">Creación de clínicas periféricas equipadas con tecnología adecuada para el aprendizaje actualizado de los alumnos. </t>
  </si>
  <si>
    <t>Creación de espacios comunes con jardinería y creación de áreas verdes así como campañas del cuidado de recursos.</t>
  </si>
  <si>
    <t>Impulsar la titulación por tesis para incrementar la actividad de alumnos en proyectos de investigación</t>
  </si>
  <si>
    <t xml:space="preserve">Incrementar la vinculación entre CAs para trabajos en conjunto y la mejor utilización de equipos y tecnologías. </t>
  </si>
  <si>
    <t>Realizar un calendario de actividades deportivas, culturales y artísticas en donde se pueda aprovechar el programa de 8 = 1.</t>
  </si>
  <si>
    <t>411</t>
  </si>
  <si>
    <t xml:space="preserve">CENTRO DE CIENCIAS DE LA SALUD, VALLE DE LAS PALMA   </t>
  </si>
  <si>
    <t>451</t>
  </si>
  <si>
    <t>VICERRECTORÍA CAMPUS TIJUANA</t>
  </si>
  <si>
    <t>DIA Analizar y emitir recomendaciones a las UA que requieran infraestructura de voz y datos con el fin de impulsar la impartición de programas educativos en las modalidades presencial y mixta</t>
  </si>
  <si>
    <t>PI Revisar y asesorar a los programas de posgrados a evaluarse en el PNPC de Conacyt</t>
  </si>
  <si>
    <t>FB Promover acompañamiento a las UA en el proceso de acreditación de sus PE</t>
  </si>
  <si>
    <t>FB Promover asesorías para las UA en la propuesta de modificación de programas y planes de estudio.</t>
  </si>
  <si>
    <t>FB Promoción y apoyo a las actividades del Programa Institucional de valores</t>
  </si>
  <si>
    <t>Aplicación de exámen psicométrico a los aspirtantes a ingrresar a  la UABC</t>
  </si>
  <si>
    <t>FB Promoción y apoyo a las actividades del Programa de Servicio Social</t>
  </si>
  <si>
    <t>CIIA Facilitar la incorporación de los alumnos visitantes al Campus y a nuevos ambientes nuestra cultura</t>
  </si>
  <si>
    <t>FB Impartir curso de inducción a alumnos de nuevo ingreso</t>
  </si>
  <si>
    <t>FB Organización de bienvenida a los alumnos de nuevo ingreso</t>
  </si>
  <si>
    <t>PI Revisar e implementar los lineamientos del PRODEP para los PTC, Perfil deseable y Cuerpos Académicos</t>
  </si>
  <si>
    <t>FPVU Promover en la comunidad académica y en el entorno, el incremento de alumnos en practica profesional, servicio social y proyectos de vinculación con valor en crédito</t>
  </si>
  <si>
    <t>CIIA Facilitar la incorporación de los alumnos postulados a intercambio atreves de sugerencias y recomendaciones en base a las experiencias en materia de internacionalización entre Campus.</t>
  </si>
  <si>
    <t>CIIA Promoción del Campus en organizaciones, embajadas y asociaciones de carácter nacional e internacional a fin de generar sinergias que puedan favorecer a la concreción de convenios institucionales a través de la Coord. de Coop.</t>
  </si>
  <si>
    <t>SA Conservación y mantenimiento a instalaciones, adecuaciones, remodelaciones en estacionamientos y áreas comunes.</t>
  </si>
  <si>
    <t>DIA Mejorar el funcionamiento de las red inalámbrica en cada campus con los AP's actuales</t>
  </si>
  <si>
    <t>PI Revisar bases de la Convocatoria Interna de Apoyo a Proyectos de Investigación para la modalidad de CA , Profesor Investigador y Especial</t>
  </si>
  <si>
    <t>PI Revisar y asesorar los trámites administrativos relativos a propiedad Intelectual y derecho de autor</t>
  </si>
  <si>
    <t xml:space="preserve">PI Dar seguimiento a los proyectos de investigación vigentes </t>
  </si>
  <si>
    <t>RH Reforzar actividades del Programa Estilo de Vida Saludable</t>
  </si>
  <si>
    <t>FB Promover las actividades de las UA del Programa de Formación Integral 8 = 1 (arte, salud y deporte )</t>
  </si>
  <si>
    <t>4.1.1.2 Fomentar la creación de zonas de mantenimiento, sustitución y/o creación de áreas verdes a través de la técnica de xerojardinería, para propiciar el ahorro de agua.</t>
  </si>
  <si>
    <t>SA Creación y habilitación de zonas verdes con técnica de xerojardinería, así como la conservación de los mismo.</t>
  </si>
  <si>
    <t xml:space="preserve">CIIA Promocionar  en tiempo y forma las convocatorias de movilidad académica </t>
  </si>
  <si>
    <t>SEGE Programa semestral de difusión entre la población estudiantil del sistema de becas.</t>
  </si>
  <si>
    <t>FPVU Participación de la vinculación institucional con el entorno social y laboral , se trata de un asistencia a eventos, para firma de convenios con empresas, asistencia a las reuniones de las diferentes cámaras, clusters, et</t>
  </si>
  <si>
    <t>SP Coadyuvar en la difusión y posicionamiento de imagen a través campañas institucionales con materiales impresos y diseños digitales (PDI, Posicionamiento de identidad universitaria</t>
  </si>
  <si>
    <t>FPVU Coordinar ceremonia de potenciales a egresar</t>
  </si>
  <si>
    <t>PII Apoyo en posicionamiento de imagen de UABC Campus Tijuana a través de: Eventos, campañas internas y externas para académicos y administrativos</t>
  </si>
  <si>
    <t>SP Posicionamiento de la imagen institucional de la Vicerrectoría</t>
  </si>
  <si>
    <t>SEGE Inscripción de alumnos de nuevo ingreso</t>
  </si>
  <si>
    <t>PI Revisar y asesorar los trámites administrativos relativos a convenios y contratos de prestación de servicios de investigación.</t>
  </si>
  <si>
    <t>RH Actividades que tiendan a eficientizar la atención de usuarios.</t>
  </si>
  <si>
    <t>SA Atención a solicitudes de adquisiciones,obras y servicios</t>
  </si>
  <si>
    <t>SEGE Aplicación de examen de nuevo ingreso</t>
  </si>
  <si>
    <t>RH Elaboración  y ejecución  de programa de capacitación a personal administrativo en atención a la DNC</t>
  </si>
  <si>
    <t>Brindar asesoría legal a los Dptos de la Vicerrectoría Tijuana y a Uniddes académicas del campus Tijuana</t>
  </si>
  <si>
    <t>SEGE Llevar a cabo actividades enfocadas a la homologación de procesos certificados</t>
  </si>
  <si>
    <t>RH Contratación de empresa de seguridad privada la cual coadyuva en el Campus a salvaguardar al  personal docente, administrativo así como infraestructura.</t>
  </si>
  <si>
    <t>PII Realizar actividades enfocadas a la protección civil y al cuidado del medio ambiente</t>
  </si>
  <si>
    <t>DIA - Actualizar y mejorar el servicio bibliotecario del Campus Tijuana</t>
  </si>
  <si>
    <t>Programa Operativo Anual</t>
  </si>
  <si>
    <t>Del 1 de enero al 30 de septiembre de 2019</t>
  </si>
  <si>
    <t xml:space="preserve">Avance Trimestral </t>
  </si>
  <si>
    <t>DETALLE DE CUMPLIMIENTO DE LOS PROGRAMA INSTITUCIONALES</t>
  </si>
  <si>
    <t>PROGRAMA</t>
  </si>
  <si>
    <t>OBJETIVO</t>
  </si>
  <si>
    <t>Asegurar la calidad de la oferta educativa de licenciatura y posgrado, adecuándola alas demandas de los sectores público, privado y social y al proyecto universitario.</t>
  </si>
  <si>
    <t>Generar, aplicar y difundir conocimientos en los distintos campos disciplinares, que contribuyan al desarrollo regional, nacional e internacional.</t>
  </si>
  <si>
    <t>Contribuir al desarrollo regional y nacional mediante el fortalecimiento de las relaciones de la universidad con los sectores público, privado y social, con base en la divulgación de
los conocimientos científicos, humanísticos y tecnológicos, así como de la cultura, las artes y las
actividades deportivas.</t>
  </si>
  <si>
    <t>Impulsar una gestión eficiente y eficaz que garantice el cumplimiento de las funciones sustantivas de la universidad.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</si>
</sst>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d\-mmm\-yy;@"/>
  </numFmts>
  <fonts count="18" x14ac:knownFonts="1">
    <font>
      <sz val="11"/>
      <color theme="1"/>
      <name val="Calibri"/>
      <family val="2"/>
      <scheme val="minor"/>
    </font>
    <font>
      <sz val="11"/>
      <color theme="1"/>
      <name val="Calibri"/>
      <family val="2"/>
      <scheme val="minor"/>
    </font>
    <font>
      <sz val="10"/>
      <name val="Arial"/>
      <family val="2"/>
    </font>
    <font>
      <b/>
      <sz val="9"/>
      <name val="Arial"/>
      <family val="2"/>
    </font>
    <font>
      <sz val="10"/>
      <color indexed="8"/>
      <name val="Arial"/>
      <family val="2"/>
    </font>
    <font>
      <b/>
      <sz val="10"/>
      <color theme="0"/>
      <name val="Arial"/>
      <family val="2"/>
    </font>
    <font>
      <sz val="11"/>
      <color theme="1"/>
      <name val="Arial"/>
      <family val="2"/>
    </font>
    <font>
      <sz val="10"/>
      <color theme="1"/>
      <name val="Arial"/>
      <family val="2"/>
    </font>
    <font>
      <b/>
      <sz val="12"/>
      <name val="Arial"/>
      <family val="2"/>
    </font>
    <font>
      <b/>
      <sz val="11"/>
      <name val="Arial"/>
      <family val="2"/>
    </font>
    <font>
      <b/>
      <sz val="8"/>
      <name val="Arial"/>
      <family val="2"/>
    </font>
    <font>
      <sz val="11"/>
      <name val="Arial"/>
      <family val="2"/>
    </font>
    <font>
      <b/>
      <sz val="10"/>
      <name val="Calibri"/>
      <family val="2"/>
      <scheme val="minor"/>
    </font>
    <font>
      <sz val="10"/>
      <name val="Calibri"/>
      <family val="2"/>
      <scheme val="minor"/>
    </font>
    <font>
      <b/>
      <sz val="12"/>
      <color theme="0"/>
      <name val="Arial"/>
      <family val="2"/>
    </font>
    <font>
      <sz val="12"/>
      <color theme="1"/>
      <name val="Arial"/>
      <family val="2"/>
    </font>
    <font>
      <sz val="12"/>
      <color theme="1"/>
      <name val="Calibri"/>
      <family val="2"/>
      <scheme val="minor"/>
    </font>
    <font>
      <b/>
      <sz val="12"/>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0" borderId="0"/>
  </cellStyleXfs>
  <cellXfs count="62">
    <xf numFmtId="0" fontId="0" fillId="0" borderId="0" xfId="0"/>
    <xf numFmtId="0" fontId="4" fillId="0" borderId="0" xfId="0" applyFont="1" applyAlignment="1">
      <alignment horizontal="center"/>
    </xf>
    <xf numFmtId="0" fontId="4" fillId="0" borderId="1" xfId="0" applyFont="1" applyBorder="1" applyAlignment="1">
      <alignment vertical="center" wrapText="1"/>
    </xf>
    <xf numFmtId="0" fontId="4" fillId="0" borderId="1" xfId="0" applyFont="1" applyBorder="1" applyAlignment="1">
      <alignment horizontal="center"/>
    </xf>
    <xf numFmtId="0" fontId="7" fillId="0" borderId="1" xfId="0" applyFont="1" applyBorder="1" applyAlignment="1">
      <alignment horizontal="center"/>
    </xf>
    <xf numFmtId="9" fontId="7" fillId="0" borderId="1" xfId="1" applyFont="1" applyBorder="1" applyAlignment="1">
      <alignment horizontal="center"/>
    </xf>
    <xf numFmtId="0" fontId="6" fillId="0" borderId="0" xfId="0" applyFont="1"/>
    <xf numFmtId="0" fontId="9" fillId="0" borderId="0" xfId="0" applyFont="1" applyAlignment="1">
      <alignment horizontal="center"/>
    </xf>
    <xf numFmtId="0" fontId="3" fillId="0" borderId="0" xfId="2" applyFont="1"/>
    <xf numFmtId="0" fontId="8" fillId="0" borderId="0" xfId="0" applyFont="1" applyAlignment="1">
      <alignment horizontal="center"/>
    </xf>
    <xf numFmtId="164" fontId="10" fillId="0" borderId="0" xfId="0" applyNumberFormat="1" applyFont="1" applyAlignment="1">
      <alignment horizontal="center"/>
    </xf>
    <xf numFmtId="0" fontId="1" fillId="0" borderId="0" xfId="0" applyFont="1"/>
    <xf numFmtId="0" fontId="5" fillId="2" borderId="1" xfId="0" applyFont="1" applyFill="1" applyBorder="1" applyAlignment="1">
      <alignment horizontal="center"/>
    </xf>
    <xf numFmtId="0" fontId="9" fillId="0" borderId="0" xfId="0" applyFont="1" applyAlignment="1"/>
    <xf numFmtId="49" fontId="9" fillId="0" borderId="2" xfId="2" applyNumberFormat="1" applyFont="1" applyBorder="1" applyAlignment="1">
      <alignment horizontal="center"/>
    </xf>
    <xf numFmtId="49" fontId="9" fillId="0" borderId="3" xfId="2" applyNumberFormat="1" applyFont="1" applyBorder="1" applyAlignment="1">
      <alignment horizontal="center"/>
    </xf>
    <xf numFmtId="0" fontId="8" fillId="0" borderId="0" xfId="0" applyFont="1" applyAlignment="1"/>
    <xf numFmtId="0" fontId="4" fillId="0" borderId="0" xfId="0" applyFont="1" applyBorder="1" applyAlignment="1">
      <alignment vertical="center" wrapText="1"/>
    </xf>
    <xf numFmtId="0" fontId="7" fillId="0" borderId="0" xfId="0" applyFont="1" applyBorder="1" applyAlignment="1">
      <alignment horizontal="center"/>
    </xf>
    <xf numFmtId="0" fontId="4" fillId="0" borderId="0" xfId="0" applyFont="1" applyBorder="1" applyAlignment="1">
      <alignment horizontal="center"/>
    </xf>
    <xf numFmtId="9" fontId="7" fillId="0" borderId="0" xfId="1" applyFont="1" applyBorder="1" applyAlignment="1">
      <alignment horizontal="center"/>
    </xf>
    <xf numFmtId="0" fontId="13" fillId="0" borderId="0" xfId="0" applyFont="1"/>
    <xf numFmtId="0" fontId="0" fillId="0" borderId="0" xfId="0" applyBorder="1"/>
    <xf numFmtId="0" fontId="0" fillId="0" borderId="0" xfId="0" applyFill="1"/>
    <xf numFmtId="0" fontId="12" fillId="0" borderId="0" xfId="0" quotePrefix="1"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left"/>
    </xf>
    <xf numFmtId="0" fontId="14" fillId="2" borderId="16" xfId="0" applyFont="1" applyFill="1" applyBorder="1" applyAlignment="1">
      <alignment vertical="center"/>
    </xf>
    <xf numFmtId="0" fontId="15" fillId="0" borderId="8" xfId="0" applyFont="1" applyBorder="1"/>
    <xf numFmtId="0" fontId="15" fillId="0" borderId="0" xfId="0" applyFont="1" applyBorder="1"/>
    <xf numFmtId="0" fontId="15" fillId="0" borderId="13" xfId="0" applyFont="1" applyBorder="1"/>
    <xf numFmtId="0" fontId="16" fillId="0" borderId="0" xfId="0" applyFont="1"/>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7" xfId="0" applyFont="1" applyBorder="1" applyAlignment="1">
      <alignment horizontal="left" wrapText="1"/>
    </xf>
    <xf numFmtId="0" fontId="15" fillId="0" borderId="8" xfId="0" applyFont="1" applyBorder="1" applyAlignment="1">
      <alignment horizontal="left"/>
    </xf>
    <xf numFmtId="0" fontId="15" fillId="0" borderId="9" xfId="0" applyFont="1" applyBorder="1" applyAlignment="1">
      <alignment horizontal="left"/>
    </xf>
    <xf numFmtId="0" fontId="15" fillId="0" borderId="10" xfId="0" applyFont="1" applyBorder="1" applyAlignment="1">
      <alignment horizontal="left"/>
    </xf>
    <xf numFmtId="0" fontId="15" fillId="0" borderId="0" xfId="0" applyFont="1" applyBorder="1" applyAlignment="1">
      <alignment horizontal="left"/>
    </xf>
    <xf numFmtId="0" fontId="15" fillId="0" borderId="11" xfId="0" applyFont="1" applyBorder="1" applyAlignment="1">
      <alignment horizontal="left"/>
    </xf>
    <xf numFmtId="0" fontId="15" fillId="0" borderId="12" xfId="0" applyFont="1" applyBorder="1" applyAlignment="1">
      <alignment horizontal="left"/>
    </xf>
    <xf numFmtId="0" fontId="15" fillId="0" borderId="13" xfId="0" applyFont="1" applyBorder="1" applyAlignment="1">
      <alignment horizontal="left"/>
    </xf>
    <xf numFmtId="0" fontId="15" fillId="0" borderId="14" xfId="0" applyFont="1" applyBorder="1" applyAlignment="1">
      <alignment horizontal="left"/>
    </xf>
    <xf numFmtId="0" fontId="14" fillId="2" borderId="4" xfId="0" applyFont="1" applyFill="1" applyBorder="1" applyAlignment="1">
      <alignment horizontal="center"/>
    </xf>
    <xf numFmtId="0" fontId="14" fillId="2" borderId="0" xfId="0" applyFont="1" applyFill="1" applyBorder="1" applyAlignment="1">
      <alignment horizontal="center"/>
    </xf>
    <xf numFmtId="0" fontId="17" fillId="3" borderId="5" xfId="0" quotePrefix="1" applyFont="1" applyFill="1" applyBorder="1" applyAlignment="1">
      <alignment horizontal="center"/>
    </xf>
    <xf numFmtId="0" fontId="17" fillId="3" borderId="3" xfId="0" quotePrefix="1" applyFont="1" applyFill="1" applyBorder="1" applyAlignment="1">
      <alignment horizontal="center"/>
    </xf>
    <xf numFmtId="0" fontId="17" fillId="3" borderId="6" xfId="0" quotePrefix="1" applyFont="1" applyFill="1" applyBorder="1" applyAlignment="1">
      <alignment horizontal="center"/>
    </xf>
    <xf numFmtId="0" fontId="14" fillId="2" borderId="1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2" fontId="11" fillId="0" borderId="2" xfId="0" applyNumberFormat="1" applyFont="1" applyBorder="1" applyAlignment="1"/>
    <xf numFmtId="0" fontId="8" fillId="0" borderId="0" xfId="0" applyFont="1" applyAlignment="1">
      <alignment horizontal="center"/>
    </xf>
    <xf numFmtId="0" fontId="9" fillId="0" borderId="0" xfId="0" applyFont="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xf>
    <xf numFmtId="9" fontId="5" fillId="2" borderId="1" xfId="0" applyNumberFormat="1" applyFont="1" applyFill="1" applyBorder="1" applyAlignment="1">
      <alignment horizontal="center" vertical="center" wrapText="1"/>
    </xf>
    <xf numFmtId="2" fontId="11" fillId="0" borderId="3" xfId="0" applyNumberFormat="1" applyFont="1" applyBorder="1" applyAlignment="1"/>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5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6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2</xdr:row>
      <xdr:rowOff>187325</xdr:rowOff>
    </xdr:to>
    <xdr:pic>
      <xdr:nvPicPr>
        <xdr:cNvPr id="2" name="1 Imagen" descr="escudo.png">
          <a:extLst>
            <a:ext uri="{FF2B5EF4-FFF2-40B4-BE49-F238E27FC236}">
              <a16:creationId xmlns:a16="http://schemas.microsoft.com/office/drawing/2014/main" xmlns="" id="{8B3BC5E4-F6FD-4F9D-BF83-C5B63F1B82C7}"/>
            </a:ext>
          </a:extLst>
        </xdr:cNvPr>
        <xdr:cNvPicPr>
          <a:picLocks noChangeAspect="1"/>
        </xdr:cNvPicPr>
      </xdr:nvPicPr>
      <xdr:blipFill>
        <a:blip xmlns:r="http://schemas.openxmlformats.org/officeDocument/2006/relationships" r:embed="rId1" cstate="print"/>
        <a:stretch>
          <a:fillRect/>
        </a:stretch>
      </xdr:blipFill>
      <xdr:spPr>
        <a:xfrm>
          <a:off x="0" y="0"/>
          <a:ext cx="762000" cy="600075"/>
        </a:xfrm>
        <a:prstGeom prst="rect">
          <a:avLst/>
        </a:prstGeom>
      </xdr:spPr>
    </xdr:pic>
    <xdr:clientData/>
  </xdr:twoCellAnchor>
  <xdr:twoCellAnchor>
    <xdr:from>
      <xdr:col>2</xdr:col>
      <xdr:colOff>317500</xdr:colOff>
      <xdr:row>36</xdr:row>
      <xdr:rowOff>153458</xdr:rowOff>
    </xdr:from>
    <xdr:to>
      <xdr:col>6</xdr:col>
      <xdr:colOff>523875</xdr:colOff>
      <xdr:row>36</xdr:row>
      <xdr:rowOff>153458</xdr:rowOff>
    </xdr:to>
    <xdr:cxnSp macro="">
      <xdr:nvCxnSpPr>
        <xdr:cNvPr id="3" name="2 Conector recto">
          <a:extLst>
            <a:ext uri="{FF2B5EF4-FFF2-40B4-BE49-F238E27FC236}">
              <a16:creationId xmlns:a16="http://schemas.microsoft.com/office/drawing/2014/main" xmlns="" id="{1B66299E-3069-48B1-AF41-DD11ADA73E0E}"/>
            </a:ext>
          </a:extLst>
        </xdr:cNvPr>
        <xdr:cNvCxnSpPr/>
      </xdr:nvCxnSpPr>
      <xdr:spPr>
        <a:xfrm>
          <a:off x="1841500" y="7281333"/>
          <a:ext cx="3254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75142</xdr:colOff>
      <xdr:row>37</xdr:row>
      <xdr:rowOff>142874</xdr:rowOff>
    </xdr:from>
    <xdr:to>
      <xdr:col>6</xdr:col>
      <xdr:colOff>698500</xdr:colOff>
      <xdr:row>41</xdr:row>
      <xdr:rowOff>126999</xdr:rowOff>
    </xdr:to>
    <xdr:sp macro="" textlink="">
      <xdr:nvSpPr>
        <xdr:cNvPr id="4" name="3 CuadroTexto">
          <a:extLst>
            <a:ext uri="{FF2B5EF4-FFF2-40B4-BE49-F238E27FC236}">
              <a16:creationId xmlns:a16="http://schemas.microsoft.com/office/drawing/2014/main" xmlns="" id="{A9682FCC-30A1-4107-A421-3B2124B06D1C}"/>
            </a:ext>
          </a:extLst>
        </xdr:cNvPr>
        <xdr:cNvSpPr txBox="1"/>
      </xdr:nvSpPr>
      <xdr:spPr>
        <a:xfrm>
          <a:off x="1599142" y="7461249"/>
          <a:ext cx="3671358" cy="68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DR.</a:t>
          </a:r>
          <a:r>
            <a:rPr lang="es-MX" sz="1100" b="0" i="0" u="none" strike="noStrike" baseline="0">
              <a:solidFill>
                <a:schemeClr val="dk1"/>
              </a:solidFill>
              <a:latin typeface="Arial" pitchFamily="34" charset="0"/>
              <a:ea typeface="+mn-ea"/>
              <a:cs typeface="Arial" pitchFamily="34" charset="0"/>
            </a:rPr>
            <a:t> ROBERTO CARLOS ZAMUDIO CORNEJO</a:t>
          </a: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JEFE</a:t>
          </a:r>
          <a:r>
            <a:rPr lang="es-MX" sz="1100" b="0" i="0" u="none" strike="noStrike" baseline="0">
              <a:solidFill>
                <a:schemeClr val="dk1"/>
              </a:solidFill>
              <a:latin typeface="Arial" pitchFamily="34" charset="0"/>
              <a:ea typeface="+mn-ea"/>
              <a:cs typeface="Arial" pitchFamily="34" charset="0"/>
            </a:rPr>
            <a:t> DE LA UNIDAD DE PRESUPUESTO Y FINANZAS</a:t>
          </a:r>
          <a:endParaRPr lang="es-MX" sz="1100">
            <a:latin typeface="Arial" pitchFamily="34" charset="0"/>
            <a:cs typeface="Arial" pitchFamily="34" charset="0"/>
          </a:endParaRPr>
        </a:p>
      </xdr:txBody>
    </xdr:sp>
    <xdr:clientData/>
  </xdr:twoCellAnchor>
  <xdr:twoCellAnchor>
    <xdr:from>
      <xdr:col>12</xdr:col>
      <xdr:colOff>587375</xdr:colOff>
      <xdr:row>36</xdr:row>
      <xdr:rowOff>169328</xdr:rowOff>
    </xdr:from>
    <xdr:to>
      <xdr:col>16</xdr:col>
      <xdr:colOff>666750</xdr:colOff>
      <xdr:row>36</xdr:row>
      <xdr:rowOff>169328</xdr:rowOff>
    </xdr:to>
    <xdr:cxnSp macro="">
      <xdr:nvCxnSpPr>
        <xdr:cNvPr id="5" name="4 Conector recto">
          <a:extLst>
            <a:ext uri="{FF2B5EF4-FFF2-40B4-BE49-F238E27FC236}">
              <a16:creationId xmlns:a16="http://schemas.microsoft.com/office/drawing/2014/main" xmlns="" id="{8E348F4E-AB3E-4084-B82D-07C841C49F60}"/>
            </a:ext>
          </a:extLst>
        </xdr:cNvPr>
        <xdr:cNvCxnSpPr/>
      </xdr:nvCxnSpPr>
      <xdr:spPr>
        <a:xfrm>
          <a:off x="8985250" y="7297203"/>
          <a:ext cx="3127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492125</xdr:colOff>
      <xdr:row>37</xdr:row>
      <xdr:rowOff>137582</xdr:rowOff>
    </xdr:from>
    <xdr:to>
      <xdr:col>16</xdr:col>
      <xdr:colOff>660386</xdr:colOff>
      <xdr:row>40</xdr:row>
      <xdr:rowOff>71198</xdr:rowOff>
    </xdr:to>
    <xdr:sp macro="" textlink="">
      <xdr:nvSpPr>
        <xdr:cNvPr id="6" name="5 CuadroTexto">
          <a:extLst>
            <a:ext uri="{FF2B5EF4-FFF2-40B4-BE49-F238E27FC236}">
              <a16:creationId xmlns:a16="http://schemas.microsoft.com/office/drawing/2014/main" xmlns="" id="{7D5D3BDC-9136-45A1-951B-97D79E2523AB}"/>
            </a:ext>
          </a:extLst>
        </xdr:cNvPr>
        <xdr:cNvSpPr txBox="1"/>
      </xdr:nvSpPr>
      <xdr:spPr>
        <a:xfrm>
          <a:off x="8890000" y="7455957"/>
          <a:ext cx="3216261" cy="473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C.P.C BERNARDO HERNÁNDEZ CORTEZ</a:t>
          </a:r>
          <a:r>
            <a:rPr lang="es-MX" sz="1100">
              <a:latin typeface="Arial" pitchFamily="34" charset="0"/>
              <a:cs typeface="Arial" pitchFamily="34" charset="0"/>
            </a:rPr>
            <a:t>                                                                                     </a:t>
          </a:r>
          <a:r>
            <a:rPr lang="es-MX" sz="1100" b="0" i="0" u="none" strike="noStrike">
              <a:solidFill>
                <a:schemeClr val="dk1"/>
              </a:solidFill>
              <a:latin typeface="Arial" pitchFamily="34" charset="0"/>
              <a:ea typeface="+mn-ea"/>
              <a:cs typeface="Arial" pitchFamily="34" charset="0"/>
            </a:rPr>
            <a:t>CONTADOR</a:t>
          </a:r>
          <a:endParaRPr lang="es-MX" sz="11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3E67E5F7-04EE-46CB-BC72-905B379B0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35D368E2-DA1F-4FDB-9484-3DFE651497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29</xdr:row>
      <xdr:rowOff>0</xdr:rowOff>
    </xdr:from>
    <xdr:to>
      <xdr:col>1</xdr:col>
      <xdr:colOff>0</xdr:colOff>
      <xdr:row>29</xdr:row>
      <xdr:rowOff>0</xdr:rowOff>
    </xdr:to>
    <xdr:pic>
      <xdr:nvPicPr>
        <xdr:cNvPr id="4" name="Picture 1">
          <a:extLst>
            <a:ext uri="{FF2B5EF4-FFF2-40B4-BE49-F238E27FC236}">
              <a16:creationId xmlns:a16="http://schemas.microsoft.com/office/drawing/2014/main" xmlns="" id="{CEA9A5D6-688F-48B5-91F8-3B0F50B1AF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24</xdr:row>
      <xdr:rowOff>0</xdr:rowOff>
    </xdr:from>
    <xdr:ext cx="714375" cy="754892"/>
    <xdr:pic>
      <xdr:nvPicPr>
        <xdr:cNvPr id="5" name="Imagen 4">
          <a:extLst>
            <a:ext uri="{FF2B5EF4-FFF2-40B4-BE49-F238E27FC236}">
              <a16:creationId xmlns:a16="http://schemas.microsoft.com/office/drawing/2014/main" xmlns="" id="{9E96C3C9-D157-43DB-AF50-6EA7627B6D8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43</xdr:row>
      <xdr:rowOff>0</xdr:rowOff>
    </xdr:from>
    <xdr:to>
      <xdr:col>1</xdr:col>
      <xdr:colOff>0</xdr:colOff>
      <xdr:row>43</xdr:row>
      <xdr:rowOff>0</xdr:rowOff>
    </xdr:to>
    <xdr:pic>
      <xdr:nvPicPr>
        <xdr:cNvPr id="6" name="Picture 1">
          <a:extLst>
            <a:ext uri="{FF2B5EF4-FFF2-40B4-BE49-F238E27FC236}">
              <a16:creationId xmlns:a16="http://schemas.microsoft.com/office/drawing/2014/main" xmlns="" id="{8A500901-D74B-4ACD-9172-E62926078B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38</xdr:row>
      <xdr:rowOff>0</xdr:rowOff>
    </xdr:from>
    <xdr:ext cx="714375" cy="754892"/>
    <xdr:pic>
      <xdr:nvPicPr>
        <xdr:cNvPr id="7" name="Imagen 6">
          <a:extLst>
            <a:ext uri="{FF2B5EF4-FFF2-40B4-BE49-F238E27FC236}">
              <a16:creationId xmlns:a16="http://schemas.microsoft.com/office/drawing/2014/main" xmlns="" id="{E985CA09-FB47-43C5-A0AA-978EDB3BB8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1735800A-4F6D-4F4C-B019-53EE412056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6A7E3B6A-5038-4A67-BFD6-7E7A18E01F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60</xdr:row>
      <xdr:rowOff>0</xdr:rowOff>
    </xdr:from>
    <xdr:to>
      <xdr:col>1</xdr:col>
      <xdr:colOff>0</xdr:colOff>
      <xdr:row>60</xdr:row>
      <xdr:rowOff>0</xdr:rowOff>
    </xdr:to>
    <xdr:pic>
      <xdr:nvPicPr>
        <xdr:cNvPr id="4" name="Picture 1">
          <a:extLst>
            <a:ext uri="{FF2B5EF4-FFF2-40B4-BE49-F238E27FC236}">
              <a16:creationId xmlns:a16="http://schemas.microsoft.com/office/drawing/2014/main" xmlns="" id="{0D8CD23E-A00B-4642-B681-4BFFAFC58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55</xdr:row>
      <xdr:rowOff>0</xdr:rowOff>
    </xdr:from>
    <xdr:ext cx="714375" cy="754892"/>
    <xdr:pic>
      <xdr:nvPicPr>
        <xdr:cNvPr id="5" name="Imagen 4">
          <a:extLst>
            <a:ext uri="{FF2B5EF4-FFF2-40B4-BE49-F238E27FC236}">
              <a16:creationId xmlns:a16="http://schemas.microsoft.com/office/drawing/2014/main" xmlns="" id="{41153851-782F-4D7F-A6F4-6606961851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79</xdr:row>
      <xdr:rowOff>0</xdr:rowOff>
    </xdr:from>
    <xdr:to>
      <xdr:col>1</xdr:col>
      <xdr:colOff>0</xdr:colOff>
      <xdr:row>79</xdr:row>
      <xdr:rowOff>0</xdr:rowOff>
    </xdr:to>
    <xdr:pic>
      <xdr:nvPicPr>
        <xdr:cNvPr id="6" name="Picture 1">
          <a:extLst>
            <a:ext uri="{FF2B5EF4-FFF2-40B4-BE49-F238E27FC236}">
              <a16:creationId xmlns:a16="http://schemas.microsoft.com/office/drawing/2014/main" xmlns="" id="{2D17B560-2A3B-44FF-89C6-5FB2596156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74</xdr:row>
      <xdr:rowOff>0</xdr:rowOff>
    </xdr:from>
    <xdr:ext cx="714375" cy="754892"/>
    <xdr:pic>
      <xdr:nvPicPr>
        <xdr:cNvPr id="7" name="Imagen 6">
          <a:extLst>
            <a:ext uri="{FF2B5EF4-FFF2-40B4-BE49-F238E27FC236}">
              <a16:creationId xmlns:a16="http://schemas.microsoft.com/office/drawing/2014/main" xmlns="" id="{FB77EC6E-5407-4CBC-AB3D-1D0FD96591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2D79566C-9B52-4695-BEBE-15237A6377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892FC1F0-8E51-411E-8537-C5645BDE78B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28</xdr:row>
      <xdr:rowOff>0</xdr:rowOff>
    </xdr:from>
    <xdr:to>
      <xdr:col>1</xdr:col>
      <xdr:colOff>0</xdr:colOff>
      <xdr:row>28</xdr:row>
      <xdr:rowOff>0</xdr:rowOff>
    </xdr:to>
    <xdr:pic>
      <xdr:nvPicPr>
        <xdr:cNvPr id="4" name="Picture 1">
          <a:extLst>
            <a:ext uri="{FF2B5EF4-FFF2-40B4-BE49-F238E27FC236}">
              <a16:creationId xmlns:a16="http://schemas.microsoft.com/office/drawing/2014/main" xmlns="" id="{9CEEFAF0-F964-4D09-9D2E-E8F608FF83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287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23</xdr:row>
      <xdr:rowOff>0</xdr:rowOff>
    </xdr:from>
    <xdr:ext cx="714375" cy="754892"/>
    <xdr:pic>
      <xdr:nvPicPr>
        <xdr:cNvPr id="5" name="Imagen 4">
          <a:extLst>
            <a:ext uri="{FF2B5EF4-FFF2-40B4-BE49-F238E27FC236}">
              <a16:creationId xmlns:a16="http://schemas.microsoft.com/office/drawing/2014/main" xmlns="" id="{5FBA2B93-6699-46A0-A13C-4E84CA5200E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305925"/>
          <a:ext cx="714375" cy="754892"/>
        </a:xfrm>
        <a:prstGeom prst="rect">
          <a:avLst/>
        </a:prstGeom>
      </xdr:spPr>
    </xdr:pic>
    <xdr:clientData/>
  </xdr:oneCellAnchor>
  <xdr:twoCellAnchor>
    <xdr:from>
      <xdr:col>0</xdr:col>
      <xdr:colOff>114300</xdr:colOff>
      <xdr:row>42</xdr:row>
      <xdr:rowOff>0</xdr:rowOff>
    </xdr:from>
    <xdr:to>
      <xdr:col>1</xdr:col>
      <xdr:colOff>0</xdr:colOff>
      <xdr:row>42</xdr:row>
      <xdr:rowOff>0</xdr:rowOff>
    </xdr:to>
    <xdr:pic>
      <xdr:nvPicPr>
        <xdr:cNvPr id="6" name="Picture 1">
          <a:extLst>
            <a:ext uri="{FF2B5EF4-FFF2-40B4-BE49-F238E27FC236}">
              <a16:creationId xmlns:a16="http://schemas.microsoft.com/office/drawing/2014/main" xmlns="" id="{3A415D80-7EC7-4D87-8E95-7603BF414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573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37</xdr:row>
      <xdr:rowOff>0</xdr:rowOff>
    </xdr:from>
    <xdr:ext cx="714375" cy="754892"/>
    <xdr:pic>
      <xdr:nvPicPr>
        <xdr:cNvPr id="7" name="Imagen 6">
          <a:extLst>
            <a:ext uri="{FF2B5EF4-FFF2-40B4-BE49-F238E27FC236}">
              <a16:creationId xmlns:a16="http://schemas.microsoft.com/office/drawing/2014/main" xmlns="" id="{4C624451-EA55-4393-8004-0E7D344B06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592050"/>
          <a:ext cx="714375" cy="75489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6964FD38-B91C-4C48-8DC1-0CFA551C85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0055921C-B18E-4573-911C-604C29E6CD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77</xdr:row>
      <xdr:rowOff>0</xdr:rowOff>
    </xdr:from>
    <xdr:to>
      <xdr:col>1</xdr:col>
      <xdr:colOff>0</xdr:colOff>
      <xdr:row>77</xdr:row>
      <xdr:rowOff>0</xdr:rowOff>
    </xdr:to>
    <xdr:pic>
      <xdr:nvPicPr>
        <xdr:cNvPr id="4" name="Picture 1">
          <a:extLst>
            <a:ext uri="{FF2B5EF4-FFF2-40B4-BE49-F238E27FC236}">
              <a16:creationId xmlns:a16="http://schemas.microsoft.com/office/drawing/2014/main" xmlns="" id="{045B956E-B892-43B7-AA0B-F5D1AB09E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72</xdr:row>
      <xdr:rowOff>0</xdr:rowOff>
    </xdr:from>
    <xdr:ext cx="714375" cy="754892"/>
    <xdr:pic>
      <xdr:nvPicPr>
        <xdr:cNvPr id="5" name="Imagen 4">
          <a:extLst>
            <a:ext uri="{FF2B5EF4-FFF2-40B4-BE49-F238E27FC236}">
              <a16:creationId xmlns:a16="http://schemas.microsoft.com/office/drawing/2014/main" xmlns="" id="{E11F3300-3BBF-4D80-B5A0-9E6B4B48EB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94</xdr:row>
      <xdr:rowOff>0</xdr:rowOff>
    </xdr:from>
    <xdr:to>
      <xdr:col>1</xdr:col>
      <xdr:colOff>0</xdr:colOff>
      <xdr:row>94</xdr:row>
      <xdr:rowOff>0</xdr:rowOff>
    </xdr:to>
    <xdr:pic>
      <xdr:nvPicPr>
        <xdr:cNvPr id="6" name="Picture 1">
          <a:extLst>
            <a:ext uri="{FF2B5EF4-FFF2-40B4-BE49-F238E27FC236}">
              <a16:creationId xmlns:a16="http://schemas.microsoft.com/office/drawing/2014/main" xmlns="" id="{81408275-0086-40B3-880B-0FCB7B95A3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89</xdr:row>
      <xdr:rowOff>0</xdr:rowOff>
    </xdr:from>
    <xdr:ext cx="714375" cy="754892"/>
    <xdr:pic>
      <xdr:nvPicPr>
        <xdr:cNvPr id="7" name="Imagen 6">
          <a:extLst>
            <a:ext uri="{FF2B5EF4-FFF2-40B4-BE49-F238E27FC236}">
              <a16:creationId xmlns:a16="http://schemas.microsoft.com/office/drawing/2014/main" xmlns="" id="{C58A57D1-6D76-4405-A7A3-FE4AC4C5203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C836C7F6-BE0A-4C22-A50E-69025472DB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775037AF-8BFB-4290-B537-6B85E911AE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22</xdr:row>
      <xdr:rowOff>0</xdr:rowOff>
    </xdr:from>
    <xdr:to>
      <xdr:col>1</xdr:col>
      <xdr:colOff>0</xdr:colOff>
      <xdr:row>22</xdr:row>
      <xdr:rowOff>0</xdr:rowOff>
    </xdr:to>
    <xdr:pic>
      <xdr:nvPicPr>
        <xdr:cNvPr id="4" name="Picture 1">
          <a:extLst>
            <a:ext uri="{FF2B5EF4-FFF2-40B4-BE49-F238E27FC236}">
              <a16:creationId xmlns:a16="http://schemas.microsoft.com/office/drawing/2014/main" xmlns="" id="{1D9DA39F-16BB-4BE2-A092-28F6020864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287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17</xdr:row>
      <xdr:rowOff>0</xdr:rowOff>
    </xdr:from>
    <xdr:ext cx="714375" cy="754892"/>
    <xdr:pic>
      <xdr:nvPicPr>
        <xdr:cNvPr id="5" name="Imagen 4">
          <a:extLst>
            <a:ext uri="{FF2B5EF4-FFF2-40B4-BE49-F238E27FC236}">
              <a16:creationId xmlns:a16="http://schemas.microsoft.com/office/drawing/2014/main" xmlns="" id="{72FB4159-C730-4124-88A2-762A2C1E3FD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305925"/>
          <a:ext cx="714375" cy="754892"/>
        </a:xfrm>
        <a:prstGeom prst="rect">
          <a:avLst/>
        </a:prstGeom>
      </xdr:spPr>
    </xdr:pic>
    <xdr:clientData/>
  </xdr:oneCellAnchor>
  <xdr:twoCellAnchor>
    <xdr:from>
      <xdr:col>0</xdr:col>
      <xdr:colOff>114300</xdr:colOff>
      <xdr:row>36</xdr:row>
      <xdr:rowOff>0</xdr:rowOff>
    </xdr:from>
    <xdr:to>
      <xdr:col>1</xdr:col>
      <xdr:colOff>0</xdr:colOff>
      <xdr:row>36</xdr:row>
      <xdr:rowOff>0</xdr:rowOff>
    </xdr:to>
    <xdr:pic>
      <xdr:nvPicPr>
        <xdr:cNvPr id="6" name="Picture 1">
          <a:extLst>
            <a:ext uri="{FF2B5EF4-FFF2-40B4-BE49-F238E27FC236}">
              <a16:creationId xmlns:a16="http://schemas.microsoft.com/office/drawing/2014/main" xmlns="" id="{50CC119E-F02D-4FAE-9F79-A3622DAF5D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5731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54892"/>
    <xdr:pic>
      <xdr:nvPicPr>
        <xdr:cNvPr id="7" name="Imagen 6">
          <a:extLst>
            <a:ext uri="{FF2B5EF4-FFF2-40B4-BE49-F238E27FC236}">
              <a16:creationId xmlns:a16="http://schemas.microsoft.com/office/drawing/2014/main" xmlns="" id="{A1A417AF-6BC7-410A-82CE-F92EB8388A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592050"/>
          <a:ext cx="714375" cy="754892"/>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C2C0705F-787A-4CA2-83A8-776CD0725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03AF5E21-C523-4DA2-8EA0-51490B1F1C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1BC8254F-CCB6-4DDF-A9ED-4099C0A5B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BC80CE35-FB96-4034-8294-B56E7EC554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20</xdr:row>
      <xdr:rowOff>0</xdr:rowOff>
    </xdr:from>
    <xdr:ext cx="714375" cy="754892"/>
    <xdr:pic>
      <xdr:nvPicPr>
        <xdr:cNvPr id="5" name="Imagen 4">
          <a:extLst>
            <a:ext uri="{FF2B5EF4-FFF2-40B4-BE49-F238E27FC236}">
              <a16:creationId xmlns:a16="http://schemas.microsoft.com/office/drawing/2014/main" xmlns="" id="{5A940825-8080-4B92-856D-93B50B5C98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26</xdr:row>
      <xdr:rowOff>0</xdr:rowOff>
    </xdr:from>
    <xdr:to>
      <xdr:col>1</xdr:col>
      <xdr:colOff>0</xdr:colOff>
      <xdr:row>26</xdr:row>
      <xdr:rowOff>0</xdr:rowOff>
    </xdr:to>
    <xdr:pic>
      <xdr:nvPicPr>
        <xdr:cNvPr id="6" name="Picture 1">
          <a:extLst>
            <a:ext uri="{FF2B5EF4-FFF2-40B4-BE49-F238E27FC236}">
              <a16:creationId xmlns:a16="http://schemas.microsoft.com/office/drawing/2014/main" xmlns="" id="{BEF46F5C-9666-4986-BB3C-66B45973D1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F43CF0D5-B9FC-4D40-ABAD-913F309DD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B318FD61-B4DD-4823-AFBF-87BD54813C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D14D778B-FCDC-4F84-9FE6-0EEE1DE813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782DA3E4-39FB-4105-8393-F20AAD04BA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45</xdr:row>
      <xdr:rowOff>0</xdr:rowOff>
    </xdr:from>
    <xdr:to>
      <xdr:col>1</xdr:col>
      <xdr:colOff>0</xdr:colOff>
      <xdr:row>45</xdr:row>
      <xdr:rowOff>0</xdr:rowOff>
    </xdr:to>
    <xdr:pic>
      <xdr:nvPicPr>
        <xdr:cNvPr id="4" name="Picture 1">
          <a:extLst>
            <a:ext uri="{FF2B5EF4-FFF2-40B4-BE49-F238E27FC236}">
              <a16:creationId xmlns:a16="http://schemas.microsoft.com/office/drawing/2014/main" xmlns="" id="{F90B39FE-2593-4A36-838C-B91AE8DC9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09695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40</xdr:row>
      <xdr:rowOff>0</xdr:rowOff>
    </xdr:from>
    <xdr:ext cx="714375" cy="754892"/>
    <xdr:pic>
      <xdr:nvPicPr>
        <xdr:cNvPr id="5" name="Imagen 4">
          <a:extLst>
            <a:ext uri="{FF2B5EF4-FFF2-40B4-BE49-F238E27FC236}">
              <a16:creationId xmlns:a16="http://schemas.microsoft.com/office/drawing/2014/main" xmlns="" id="{BC2FF111-9F44-4628-ADF5-EEAA350BC0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59988450"/>
          <a:ext cx="714375" cy="754892"/>
        </a:xfrm>
        <a:prstGeom prst="rect">
          <a:avLst/>
        </a:prstGeom>
      </xdr:spPr>
    </xdr:pic>
    <xdr:clientData/>
  </xdr:oneCellAnchor>
  <xdr:twoCellAnchor>
    <xdr:from>
      <xdr:col>0</xdr:col>
      <xdr:colOff>114300</xdr:colOff>
      <xdr:row>61</xdr:row>
      <xdr:rowOff>0</xdr:rowOff>
    </xdr:from>
    <xdr:to>
      <xdr:col>1</xdr:col>
      <xdr:colOff>0</xdr:colOff>
      <xdr:row>61</xdr:row>
      <xdr:rowOff>0</xdr:rowOff>
    </xdr:to>
    <xdr:pic>
      <xdr:nvPicPr>
        <xdr:cNvPr id="6" name="Picture 1">
          <a:extLst>
            <a:ext uri="{FF2B5EF4-FFF2-40B4-BE49-F238E27FC236}">
              <a16:creationId xmlns:a16="http://schemas.microsoft.com/office/drawing/2014/main" xmlns="" id="{34C73456-80EA-407F-9309-99C6AF64FF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8465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56</xdr:row>
      <xdr:rowOff>0</xdr:rowOff>
    </xdr:from>
    <xdr:ext cx="714375" cy="754892"/>
    <xdr:pic>
      <xdr:nvPicPr>
        <xdr:cNvPr id="7" name="Imagen 6">
          <a:extLst>
            <a:ext uri="{FF2B5EF4-FFF2-40B4-BE49-F238E27FC236}">
              <a16:creationId xmlns:a16="http://schemas.microsoft.com/office/drawing/2014/main" xmlns="" id="{3175F084-E0D1-4C4D-947F-73C2B2DDD11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67484625"/>
          <a:ext cx="714375" cy="754892"/>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E141F96E-A645-4220-8A13-811253E7FD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63F29A22-7706-4830-91C8-373AAB95BF8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23</xdr:row>
      <xdr:rowOff>0</xdr:rowOff>
    </xdr:from>
    <xdr:to>
      <xdr:col>1</xdr:col>
      <xdr:colOff>0</xdr:colOff>
      <xdr:row>23</xdr:row>
      <xdr:rowOff>0</xdr:rowOff>
    </xdr:to>
    <xdr:pic>
      <xdr:nvPicPr>
        <xdr:cNvPr id="4" name="Picture 1">
          <a:extLst>
            <a:ext uri="{FF2B5EF4-FFF2-40B4-BE49-F238E27FC236}">
              <a16:creationId xmlns:a16="http://schemas.microsoft.com/office/drawing/2014/main" xmlns="" id="{EE19C090-5E01-438A-ABA9-1D1848D302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718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18</xdr:row>
      <xdr:rowOff>0</xdr:rowOff>
    </xdr:from>
    <xdr:ext cx="714375" cy="754892"/>
    <xdr:pic>
      <xdr:nvPicPr>
        <xdr:cNvPr id="5" name="Imagen 4">
          <a:extLst>
            <a:ext uri="{FF2B5EF4-FFF2-40B4-BE49-F238E27FC236}">
              <a16:creationId xmlns:a16="http://schemas.microsoft.com/office/drawing/2014/main" xmlns="" id="{CBCEDD3B-0A68-4B9C-8D74-771DDF2374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8736925"/>
          <a:ext cx="714375" cy="75489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F5F4BD3D-7F4E-4CD0-83D3-D77468853B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428750"/>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164342</xdr:rowOff>
    </xdr:to>
    <xdr:pic>
      <xdr:nvPicPr>
        <xdr:cNvPr id="3" name="Imagen 2">
          <a:extLst>
            <a:ext uri="{FF2B5EF4-FFF2-40B4-BE49-F238E27FC236}">
              <a16:creationId xmlns:a16="http://schemas.microsoft.com/office/drawing/2014/main" xmlns="" id="{E4BE306B-CE03-4EEA-B423-9E3B9CD9B1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twoCellAnchor>
  <xdr:twoCellAnchor>
    <xdr:from>
      <xdr:col>0</xdr:col>
      <xdr:colOff>114300</xdr:colOff>
      <xdr:row>35</xdr:row>
      <xdr:rowOff>0</xdr:rowOff>
    </xdr:from>
    <xdr:to>
      <xdr:col>1</xdr:col>
      <xdr:colOff>0</xdr:colOff>
      <xdr:row>35</xdr:row>
      <xdr:rowOff>0</xdr:rowOff>
    </xdr:to>
    <xdr:pic>
      <xdr:nvPicPr>
        <xdr:cNvPr id="4" name="Picture 1">
          <a:extLst>
            <a:ext uri="{FF2B5EF4-FFF2-40B4-BE49-F238E27FC236}">
              <a16:creationId xmlns:a16="http://schemas.microsoft.com/office/drawing/2014/main" xmlns="" id="{DD119AC1-D028-47B0-84E1-599A8BB4CB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15716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30</xdr:row>
      <xdr:rowOff>0</xdr:rowOff>
    </xdr:from>
    <xdr:ext cx="714375" cy="745367"/>
    <xdr:pic>
      <xdr:nvPicPr>
        <xdr:cNvPr id="5" name="Imagen 4">
          <a:extLst>
            <a:ext uri="{FF2B5EF4-FFF2-40B4-BE49-F238E27FC236}">
              <a16:creationId xmlns:a16="http://schemas.microsoft.com/office/drawing/2014/main" xmlns="" id="{F16AED4C-043B-4CE2-A580-9103FF192F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22AE2EBB-7519-47B6-BF15-DC1C4CE4DD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AD15A420-4EAC-427F-A920-7EF3539DAA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29</xdr:row>
      <xdr:rowOff>0</xdr:rowOff>
    </xdr:from>
    <xdr:to>
      <xdr:col>1</xdr:col>
      <xdr:colOff>0</xdr:colOff>
      <xdr:row>29</xdr:row>
      <xdr:rowOff>0</xdr:rowOff>
    </xdr:to>
    <xdr:pic>
      <xdr:nvPicPr>
        <xdr:cNvPr id="4" name="Picture 1">
          <a:extLst>
            <a:ext uri="{FF2B5EF4-FFF2-40B4-BE49-F238E27FC236}">
              <a16:creationId xmlns:a16="http://schemas.microsoft.com/office/drawing/2014/main" xmlns="" id="{402A1487-3D51-4072-8EC4-938C270082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718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24</xdr:row>
      <xdr:rowOff>0</xdr:rowOff>
    </xdr:from>
    <xdr:ext cx="714375" cy="754892"/>
    <xdr:pic>
      <xdr:nvPicPr>
        <xdr:cNvPr id="5" name="Imagen 4">
          <a:extLst>
            <a:ext uri="{FF2B5EF4-FFF2-40B4-BE49-F238E27FC236}">
              <a16:creationId xmlns:a16="http://schemas.microsoft.com/office/drawing/2014/main" xmlns="" id="{177831C1-018C-4D2F-A98F-1AAD474B98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8736925"/>
          <a:ext cx="714375" cy="754892"/>
        </a:xfrm>
        <a:prstGeom prst="rect">
          <a:avLst/>
        </a:prstGeom>
      </xdr:spPr>
    </xdr:pic>
    <xdr:clientData/>
  </xdr:oneCellAnchor>
  <xdr:twoCellAnchor>
    <xdr:from>
      <xdr:col>0</xdr:col>
      <xdr:colOff>114300</xdr:colOff>
      <xdr:row>42</xdr:row>
      <xdr:rowOff>0</xdr:rowOff>
    </xdr:from>
    <xdr:to>
      <xdr:col>1</xdr:col>
      <xdr:colOff>0</xdr:colOff>
      <xdr:row>42</xdr:row>
      <xdr:rowOff>0</xdr:rowOff>
    </xdr:to>
    <xdr:pic>
      <xdr:nvPicPr>
        <xdr:cNvPr id="6" name="Picture 1">
          <a:extLst>
            <a:ext uri="{FF2B5EF4-FFF2-40B4-BE49-F238E27FC236}">
              <a16:creationId xmlns:a16="http://schemas.microsoft.com/office/drawing/2014/main" xmlns="" id="{8139B654-88B3-4414-8109-F45623510A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62426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37</xdr:row>
      <xdr:rowOff>0</xdr:rowOff>
    </xdr:from>
    <xdr:ext cx="714375" cy="754892"/>
    <xdr:pic>
      <xdr:nvPicPr>
        <xdr:cNvPr id="7" name="Imagen 6">
          <a:extLst>
            <a:ext uri="{FF2B5EF4-FFF2-40B4-BE49-F238E27FC236}">
              <a16:creationId xmlns:a16="http://schemas.microsoft.com/office/drawing/2014/main" xmlns="" id="{E9C0F2CF-74D4-406F-A13D-189449150E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5261550"/>
          <a:ext cx="714375" cy="754892"/>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FCDFCE2C-4DF1-4B2A-8676-8EB2A9E90D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45D3C9A9-4E66-418C-A8F7-7533EA7345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28</xdr:row>
      <xdr:rowOff>0</xdr:rowOff>
    </xdr:from>
    <xdr:to>
      <xdr:col>1</xdr:col>
      <xdr:colOff>0</xdr:colOff>
      <xdr:row>28</xdr:row>
      <xdr:rowOff>0</xdr:rowOff>
    </xdr:to>
    <xdr:pic>
      <xdr:nvPicPr>
        <xdr:cNvPr id="4" name="Picture 1">
          <a:extLst>
            <a:ext uri="{FF2B5EF4-FFF2-40B4-BE49-F238E27FC236}">
              <a16:creationId xmlns:a16="http://schemas.microsoft.com/office/drawing/2014/main" xmlns="" id="{60312B9B-F944-4AE9-9A93-F500F09029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0397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23</xdr:row>
      <xdr:rowOff>0</xdr:rowOff>
    </xdr:from>
    <xdr:ext cx="714375" cy="754892"/>
    <xdr:pic>
      <xdr:nvPicPr>
        <xdr:cNvPr id="5" name="Imagen 4">
          <a:extLst>
            <a:ext uri="{FF2B5EF4-FFF2-40B4-BE49-F238E27FC236}">
              <a16:creationId xmlns:a16="http://schemas.microsoft.com/office/drawing/2014/main" xmlns="" id="{198BC68D-643C-4753-B305-DEBE112CCF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058650"/>
          <a:ext cx="714375" cy="754892"/>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B5F93B01-2FCD-45F1-A909-5C8B8F3CC6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EC5EC711-EADB-4A80-8F26-C99D14C781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21</xdr:row>
      <xdr:rowOff>0</xdr:rowOff>
    </xdr:from>
    <xdr:to>
      <xdr:col>1</xdr:col>
      <xdr:colOff>0</xdr:colOff>
      <xdr:row>21</xdr:row>
      <xdr:rowOff>0</xdr:rowOff>
    </xdr:to>
    <xdr:pic>
      <xdr:nvPicPr>
        <xdr:cNvPr id="4" name="Picture 1">
          <a:extLst>
            <a:ext uri="{FF2B5EF4-FFF2-40B4-BE49-F238E27FC236}">
              <a16:creationId xmlns:a16="http://schemas.microsoft.com/office/drawing/2014/main" xmlns="" id="{22F021F7-C26B-48FA-949F-0422ADAC5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6874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16</xdr:row>
      <xdr:rowOff>0</xdr:rowOff>
    </xdr:from>
    <xdr:ext cx="714375" cy="754892"/>
    <xdr:pic>
      <xdr:nvPicPr>
        <xdr:cNvPr id="5" name="Imagen 4">
          <a:extLst>
            <a:ext uri="{FF2B5EF4-FFF2-40B4-BE49-F238E27FC236}">
              <a16:creationId xmlns:a16="http://schemas.microsoft.com/office/drawing/2014/main" xmlns="" id="{EA3C664F-93F7-41CB-8BDB-107CC6442D6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706350"/>
          <a:ext cx="714375" cy="754892"/>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EA24F0A9-CF3E-4C31-B019-3A1D60AAC9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BDF6D0D6-0FF8-4035-9D37-C54FD76F0B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24</xdr:row>
      <xdr:rowOff>0</xdr:rowOff>
    </xdr:from>
    <xdr:to>
      <xdr:col>1</xdr:col>
      <xdr:colOff>0</xdr:colOff>
      <xdr:row>24</xdr:row>
      <xdr:rowOff>0</xdr:rowOff>
    </xdr:to>
    <xdr:pic>
      <xdr:nvPicPr>
        <xdr:cNvPr id="4" name="Picture 1">
          <a:extLst>
            <a:ext uri="{FF2B5EF4-FFF2-40B4-BE49-F238E27FC236}">
              <a16:creationId xmlns:a16="http://schemas.microsoft.com/office/drawing/2014/main" xmlns="" id="{9CFD8336-5317-48D7-80D5-81206F1709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6874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19</xdr:row>
      <xdr:rowOff>0</xdr:rowOff>
    </xdr:from>
    <xdr:ext cx="714375" cy="754892"/>
    <xdr:pic>
      <xdr:nvPicPr>
        <xdr:cNvPr id="5" name="Imagen 4">
          <a:extLst>
            <a:ext uri="{FF2B5EF4-FFF2-40B4-BE49-F238E27FC236}">
              <a16:creationId xmlns:a16="http://schemas.microsoft.com/office/drawing/2014/main" xmlns="" id="{E81D90C6-1EC4-4DA9-856B-21043F6E2C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706350"/>
          <a:ext cx="714375" cy="754892"/>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FB17474C-BB2B-4D92-8427-D57654F498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EC45D461-C074-4745-B9D4-6FD799CBA6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66E90180-0E54-4A17-9D1F-FB0DA9874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DE050BBD-499D-4329-A1BD-D6BE76729F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29</xdr:row>
      <xdr:rowOff>0</xdr:rowOff>
    </xdr:from>
    <xdr:to>
      <xdr:col>1</xdr:col>
      <xdr:colOff>0</xdr:colOff>
      <xdr:row>29</xdr:row>
      <xdr:rowOff>0</xdr:rowOff>
    </xdr:to>
    <xdr:pic>
      <xdr:nvPicPr>
        <xdr:cNvPr id="4" name="Picture 1">
          <a:extLst>
            <a:ext uri="{FF2B5EF4-FFF2-40B4-BE49-F238E27FC236}">
              <a16:creationId xmlns:a16="http://schemas.microsoft.com/office/drawing/2014/main" xmlns="" id="{7CF0BF35-5F0E-46C3-B22D-51DEB9DED8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0397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24</xdr:row>
      <xdr:rowOff>0</xdr:rowOff>
    </xdr:from>
    <xdr:ext cx="714375" cy="754892"/>
    <xdr:pic>
      <xdr:nvPicPr>
        <xdr:cNvPr id="5" name="Imagen 4">
          <a:extLst>
            <a:ext uri="{FF2B5EF4-FFF2-40B4-BE49-F238E27FC236}">
              <a16:creationId xmlns:a16="http://schemas.microsoft.com/office/drawing/2014/main" xmlns="" id="{220CCEF3-C06C-4A3D-B5CC-950B5A3C01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058650"/>
          <a:ext cx="714375" cy="754892"/>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74AF9C2C-CE7F-44A7-AF1B-C8D79D516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1E330E04-893D-4C75-B27A-291CE51521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46</xdr:row>
      <xdr:rowOff>0</xdr:rowOff>
    </xdr:from>
    <xdr:to>
      <xdr:col>1</xdr:col>
      <xdr:colOff>0</xdr:colOff>
      <xdr:row>46</xdr:row>
      <xdr:rowOff>0</xdr:rowOff>
    </xdr:to>
    <xdr:pic>
      <xdr:nvPicPr>
        <xdr:cNvPr id="4" name="Picture 1">
          <a:extLst>
            <a:ext uri="{FF2B5EF4-FFF2-40B4-BE49-F238E27FC236}">
              <a16:creationId xmlns:a16="http://schemas.microsoft.com/office/drawing/2014/main" xmlns="" id="{B78729D0-C1A6-4548-B78B-5832A9B254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718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41</xdr:row>
      <xdr:rowOff>0</xdr:rowOff>
    </xdr:from>
    <xdr:ext cx="714375" cy="754892"/>
    <xdr:pic>
      <xdr:nvPicPr>
        <xdr:cNvPr id="5" name="Imagen 4">
          <a:extLst>
            <a:ext uri="{FF2B5EF4-FFF2-40B4-BE49-F238E27FC236}">
              <a16:creationId xmlns:a16="http://schemas.microsoft.com/office/drawing/2014/main" xmlns="" id="{FA57CF3D-E062-47E2-A9A2-3841CDC690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8736925"/>
          <a:ext cx="714375" cy="754892"/>
        </a:xfrm>
        <a:prstGeom prst="rect">
          <a:avLst/>
        </a:prstGeom>
      </xdr:spPr>
    </xdr:pic>
    <xdr:clientData/>
  </xdr:oneCellAnchor>
  <xdr:twoCellAnchor>
    <xdr:from>
      <xdr:col>0</xdr:col>
      <xdr:colOff>114300</xdr:colOff>
      <xdr:row>61</xdr:row>
      <xdr:rowOff>0</xdr:rowOff>
    </xdr:from>
    <xdr:to>
      <xdr:col>1</xdr:col>
      <xdr:colOff>0</xdr:colOff>
      <xdr:row>61</xdr:row>
      <xdr:rowOff>0</xdr:rowOff>
    </xdr:to>
    <xdr:pic>
      <xdr:nvPicPr>
        <xdr:cNvPr id="6" name="Picture 1">
          <a:extLst>
            <a:ext uri="{FF2B5EF4-FFF2-40B4-BE49-F238E27FC236}">
              <a16:creationId xmlns:a16="http://schemas.microsoft.com/office/drawing/2014/main" xmlns="" id="{D8E40E8F-D64E-4487-BB01-D8BD08C06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62426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56</xdr:row>
      <xdr:rowOff>0</xdr:rowOff>
    </xdr:from>
    <xdr:ext cx="714375" cy="754892"/>
    <xdr:pic>
      <xdr:nvPicPr>
        <xdr:cNvPr id="7" name="Imagen 6">
          <a:extLst>
            <a:ext uri="{FF2B5EF4-FFF2-40B4-BE49-F238E27FC236}">
              <a16:creationId xmlns:a16="http://schemas.microsoft.com/office/drawing/2014/main" xmlns="" id="{D8ABBF3B-7145-41A5-BBC9-D4D8A0B012F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5261550"/>
          <a:ext cx="714375" cy="754892"/>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3C350CF7-04DC-4943-AE0B-59296FEAF6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A7986D88-907B-4CD2-B3DC-21D4580CA71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26</xdr:row>
      <xdr:rowOff>0</xdr:rowOff>
    </xdr:from>
    <xdr:to>
      <xdr:col>1</xdr:col>
      <xdr:colOff>0</xdr:colOff>
      <xdr:row>26</xdr:row>
      <xdr:rowOff>0</xdr:rowOff>
    </xdr:to>
    <xdr:pic>
      <xdr:nvPicPr>
        <xdr:cNvPr id="4" name="Picture 1">
          <a:extLst>
            <a:ext uri="{FF2B5EF4-FFF2-40B4-BE49-F238E27FC236}">
              <a16:creationId xmlns:a16="http://schemas.microsoft.com/office/drawing/2014/main" xmlns="" id="{E225F98E-D785-400A-9D35-5922BFE6B2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718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21</xdr:row>
      <xdr:rowOff>0</xdr:rowOff>
    </xdr:from>
    <xdr:ext cx="714375" cy="754892"/>
    <xdr:pic>
      <xdr:nvPicPr>
        <xdr:cNvPr id="5" name="Imagen 4">
          <a:extLst>
            <a:ext uri="{FF2B5EF4-FFF2-40B4-BE49-F238E27FC236}">
              <a16:creationId xmlns:a16="http://schemas.microsoft.com/office/drawing/2014/main" xmlns="" id="{A402EB3B-32E6-408B-91B1-FD11E7834F6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8736925"/>
          <a:ext cx="714375" cy="754892"/>
        </a:xfrm>
        <a:prstGeom prst="rect">
          <a:avLst/>
        </a:prstGeom>
      </xdr:spPr>
    </xdr:pic>
    <xdr:clientData/>
  </xdr:oneCellAnchor>
  <xdr:twoCellAnchor>
    <xdr:from>
      <xdr:col>0</xdr:col>
      <xdr:colOff>114300</xdr:colOff>
      <xdr:row>40</xdr:row>
      <xdr:rowOff>0</xdr:rowOff>
    </xdr:from>
    <xdr:to>
      <xdr:col>1</xdr:col>
      <xdr:colOff>0</xdr:colOff>
      <xdr:row>40</xdr:row>
      <xdr:rowOff>0</xdr:rowOff>
    </xdr:to>
    <xdr:pic>
      <xdr:nvPicPr>
        <xdr:cNvPr id="6" name="Picture 1">
          <a:extLst>
            <a:ext uri="{FF2B5EF4-FFF2-40B4-BE49-F238E27FC236}">
              <a16:creationId xmlns:a16="http://schemas.microsoft.com/office/drawing/2014/main" xmlns="" id="{51BF27F0-1390-4FC0-82B0-DD2A2D262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49472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35</xdr:row>
      <xdr:rowOff>0</xdr:rowOff>
    </xdr:from>
    <xdr:ext cx="714375" cy="754892"/>
    <xdr:pic>
      <xdr:nvPicPr>
        <xdr:cNvPr id="7" name="Imagen 6">
          <a:extLst>
            <a:ext uri="{FF2B5EF4-FFF2-40B4-BE49-F238E27FC236}">
              <a16:creationId xmlns:a16="http://schemas.microsoft.com/office/drawing/2014/main" xmlns="" id="{9A25AE3F-1078-4245-9900-01E6981B750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3966150"/>
          <a:ext cx="714375" cy="754892"/>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8068BAA5-B36E-486D-BA5C-1F3ABA6ECD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85FD447C-E27D-48D2-8EF7-D207B55D70C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34</xdr:row>
      <xdr:rowOff>0</xdr:rowOff>
    </xdr:from>
    <xdr:to>
      <xdr:col>1</xdr:col>
      <xdr:colOff>0</xdr:colOff>
      <xdr:row>34</xdr:row>
      <xdr:rowOff>0</xdr:rowOff>
    </xdr:to>
    <xdr:pic>
      <xdr:nvPicPr>
        <xdr:cNvPr id="4" name="Picture 1">
          <a:extLst>
            <a:ext uri="{FF2B5EF4-FFF2-40B4-BE49-F238E27FC236}">
              <a16:creationId xmlns:a16="http://schemas.microsoft.com/office/drawing/2014/main" xmlns="" id="{10064183-ACB3-45A5-84E9-372F5C7FFD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718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29</xdr:row>
      <xdr:rowOff>0</xdr:rowOff>
    </xdr:from>
    <xdr:ext cx="714375" cy="754892"/>
    <xdr:pic>
      <xdr:nvPicPr>
        <xdr:cNvPr id="5" name="Imagen 4">
          <a:extLst>
            <a:ext uri="{FF2B5EF4-FFF2-40B4-BE49-F238E27FC236}">
              <a16:creationId xmlns:a16="http://schemas.microsoft.com/office/drawing/2014/main" xmlns="" id="{E6D621F2-4736-43E9-A79F-DF7DB893E14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8736925"/>
          <a:ext cx="714375" cy="754892"/>
        </a:xfrm>
        <a:prstGeom prst="rect">
          <a:avLst/>
        </a:prstGeom>
      </xdr:spPr>
    </xdr:pic>
    <xdr:clientData/>
  </xdr:oneCellAnchor>
  <xdr:twoCellAnchor>
    <xdr:from>
      <xdr:col>0</xdr:col>
      <xdr:colOff>114300</xdr:colOff>
      <xdr:row>48</xdr:row>
      <xdr:rowOff>0</xdr:rowOff>
    </xdr:from>
    <xdr:to>
      <xdr:col>1</xdr:col>
      <xdr:colOff>0</xdr:colOff>
      <xdr:row>48</xdr:row>
      <xdr:rowOff>0</xdr:rowOff>
    </xdr:to>
    <xdr:pic>
      <xdr:nvPicPr>
        <xdr:cNvPr id="6" name="Picture 1">
          <a:extLst>
            <a:ext uri="{FF2B5EF4-FFF2-40B4-BE49-F238E27FC236}">
              <a16:creationId xmlns:a16="http://schemas.microsoft.com/office/drawing/2014/main" xmlns="" id="{8EB6C7CA-729F-4396-94BD-81764FA217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49472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43</xdr:row>
      <xdr:rowOff>0</xdr:rowOff>
    </xdr:from>
    <xdr:ext cx="714375" cy="754892"/>
    <xdr:pic>
      <xdr:nvPicPr>
        <xdr:cNvPr id="7" name="Imagen 6">
          <a:extLst>
            <a:ext uri="{FF2B5EF4-FFF2-40B4-BE49-F238E27FC236}">
              <a16:creationId xmlns:a16="http://schemas.microsoft.com/office/drawing/2014/main" xmlns="" id="{8ECA3C68-123A-4618-BCBA-212C51A94ED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3966150"/>
          <a:ext cx="714375" cy="754892"/>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4" name="Picture 1">
          <a:extLst>
            <a:ext uri="{FF2B5EF4-FFF2-40B4-BE49-F238E27FC236}">
              <a16:creationId xmlns:a16="http://schemas.microsoft.com/office/drawing/2014/main" xmlns="" id="{DD4C2F23-3A37-455F-B909-2B963213A6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78974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0</xdr:row>
      <xdr:rowOff>0</xdr:rowOff>
    </xdr:from>
    <xdr:ext cx="714375" cy="754892"/>
    <xdr:pic>
      <xdr:nvPicPr>
        <xdr:cNvPr id="5" name="Imagen 4">
          <a:extLst>
            <a:ext uri="{FF2B5EF4-FFF2-40B4-BE49-F238E27FC236}">
              <a16:creationId xmlns:a16="http://schemas.microsoft.com/office/drawing/2014/main" xmlns="" id="{51936D84-A9F8-4BCA-BB17-57B0D10A56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6916400"/>
          <a:ext cx="714375" cy="75489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67B25372-22A1-43B2-8BF0-3E85EB5807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14130CD6-E9AE-4786-A320-27A0E8F80E6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33</xdr:row>
      <xdr:rowOff>0</xdr:rowOff>
    </xdr:from>
    <xdr:to>
      <xdr:col>1</xdr:col>
      <xdr:colOff>0</xdr:colOff>
      <xdr:row>33</xdr:row>
      <xdr:rowOff>0</xdr:rowOff>
    </xdr:to>
    <xdr:pic>
      <xdr:nvPicPr>
        <xdr:cNvPr id="4" name="Picture 1">
          <a:extLst>
            <a:ext uri="{FF2B5EF4-FFF2-40B4-BE49-F238E27FC236}">
              <a16:creationId xmlns:a16="http://schemas.microsoft.com/office/drawing/2014/main" xmlns="" id="{1C561572-237F-4CAB-B6C5-F3FC29CF10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7552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28</xdr:row>
      <xdr:rowOff>0</xdr:rowOff>
    </xdr:from>
    <xdr:ext cx="714375" cy="754892"/>
    <xdr:pic>
      <xdr:nvPicPr>
        <xdr:cNvPr id="5" name="Imagen 4">
          <a:extLst>
            <a:ext uri="{FF2B5EF4-FFF2-40B4-BE49-F238E27FC236}">
              <a16:creationId xmlns:a16="http://schemas.microsoft.com/office/drawing/2014/main" xmlns="" id="{EAEE9BBE-7D95-4EAE-8321-A21DFF8BAE0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774150"/>
          <a:ext cx="714375" cy="754892"/>
        </a:xfrm>
        <a:prstGeom prst="rect">
          <a:avLst/>
        </a:prstGeom>
      </xdr:spPr>
    </xdr:pic>
    <xdr:clientData/>
  </xdr:oneCellAnchor>
  <xdr:twoCellAnchor>
    <xdr:from>
      <xdr:col>0</xdr:col>
      <xdr:colOff>114300</xdr:colOff>
      <xdr:row>46</xdr:row>
      <xdr:rowOff>0</xdr:rowOff>
    </xdr:from>
    <xdr:to>
      <xdr:col>1</xdr:col>
      <xdr:colOff>0</xdr:colOff>
      <xdr:row>46</xdr:row>
      <xdr:rowOff>0</xdr:rowOff>
    </xdr:to>
    <xdr:pic>
      <xdr:nvPicPr>
        <xdr:cNvPr id="6" name="Picture 1">
          <a:extLst>
            <a:ext uri="{FF2B5EF4-FFF2-40B4-BE49-F238E27FC236}">
              <a16:creationId xmlns:a16="http://schemas.microsoft.com/office/drawing/2014/main" xmlns="" id="{1A0D4385-06BA-456D-AD9C-81693F34A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71748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41</xdr:row>
      <xdr:rowOff>0</xdr:rowOff>
    </xdr:from>
    <xdr:ext cx="714375" cy="754892"/>
    <xdr:pic>
      <xdr:nvPicPr>
        <xdr:cNvPr id="7" name="Imagen 6">
          <a:extLst>
            <a:ext uri="{FF2B5EF4-FFF2-40B4-BE49-F238E27FC236}">
              <a16:creationId xmlns:a16="http://schemas.microsoft.com/office/drawing/2014/main" xmlns="" id="{12EC5F52-5DF1-4620-8798-B80BFEFDC1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6193750"/>
          <a:ext cx="714375" cy="754892"/>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74F7F1D8-12AE-41D4-B981-79EA7B3196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DDA94627-D77F-45E2-841A-D372E5FB5FF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7F875664-0C8F-48EC-A46D-A4CFF14CC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583BFA47-33D2-4072-B06E-97035E974BE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oneCellAnchor>
    <xdr:from>
      <xdr:col>0</xdr:col>
      <xdr:colOff>152400</xdr:colOff>
      <xdr:row>25</xdr:row>
      <xdr:rowOff>0</xdr:rowOff>
    </xdr:from>
    <xdr:ext cx="714375" cy="754892"/>
    <xdr:pic>
      <xdr:nvPicPr>
        <xdr:cNvPr id="5" name="Imagen 4">
          <a:extLst>
            <a:ext uri="{FF2B5EF4-FFF2-40B4-BE49-F238E27FC236}">
              <a16:creationId xmlns:a16="http://schemas.microsoft.com/office/drawing/2014/main" xmlns="" id="{F8606F8E-41B7-4E36-B53D-2B9076B37B0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6916400"/>
          <a:ext cx="714375" cy="754892"/>
        </a:xfrm>
        <a:prstGeom prst="rect">
          <a:avLst/>
        </a:prstGeom>
      </xdr:spPr>
    </xdr:pic>
    <xdr:clientData/>
  </xdr:oneCellAnchor>
  <xdr:twoCellAnchor>
    <xdr:from>
      <xdr:col>0</xdr:col>
      <xdr:colOff>114300</xdr:colOff>
      <xdr:row>30</xdr:row>
      <xdr:rowOff>0</xdr:rowOff>
    </xdr:from>
    <xdr:to>
      <xdr:col>1</xdr:col>
      <xdr:colOff>0</xdr:colOff>
      <xdr:row>30</xdr:row>
      <xdr:rowOff>0</xdr:rowOff>
    </xdr:to>
    <xdr:pic>
      <xdr:nvPicPr>
        <xdr:cNvPr id="6" name="Picture 1">
          <a:extLst>
            <a:ext uri="{FF2B5EF4-FFF2-40B4-BE49-F238E27FC236}">
              <a16:creationId xmlns:a16="http://schemas.microsoft.com/office/drawing/2014/main" xmlns="" id="{347D665A-0FF4-49B8-9F72-0E67B6DA6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317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74245FCC-1CB2-4A66-9C79-3DCA26D70C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64BABC49-02BC-481A-9AC1-8BDF1627703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868BA527-E3BF-41DE-AC47-0CEE94FC1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7868E36C-EF53-431D-B2F4-0FDE4E5915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611C44E8-C801-4F77-BCA8-A29DCA2DB6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49F13ABC-AADB-46F9-9EAA-CBC5E71248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0380C4F9-5076-4999-A859-158434E369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510823FF-9B7C-4B11-8FBC-0FE543832CF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AD3650C1-B492-460E-87F6-15DB9F710B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8014B96D-69B8-40AA-A14F-361EA8D7778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861380AD-D420-48FA-B6DE-CA38276ACC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1C76D4B0-8DA2-453B-880A-14F4FF19AEC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25</xdr:row>
      <xdr:rowOff>0</xdr:rowOff>
    </xdr:from>
    <xdr:to>
      <xdr:col>1</xdr:col>
      <xdr:colOff>0</xdr:colOff>
      <xdr:row>25</xdr:row>
      <xdr:rowOff>0</xdr:rowOff>
    </xdr:to>
    <xdr:pic>
      <xdr:nvPicPr>
        <xdr:cNvPr id="4" name="Picture 1">
          <a:extLst>
            <a:ext uri="{FF2B5EF4-FFF2-40B4-BE49-F238E27FC236}">
              <a16:creationId xmlns:a16="http://schemas.microsoft.com/office/drawing/2014/main" xmlns="" id="{5E04208C-6A2C-49FA-B913-B7F8890766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20</xdr:row>
      <xdr:rowOff>0</xdr:rowOff>
    </xdr:from>
    <xdr:ext cx="714375" cy="754892"/>
    <xdr:pic>
      <xdr:nvPicPr>
        <xdr:cNvPr id="5" name="Imagen 4">
          <a:extLst>
            <a:ext uri="{FF2B5EF4-FFF2-40B4-BE49-F238E27FC236}">
              <a16:creationId xmlns:a16="http://schemas.microsoft.com/office/drawing/2014/main" xmlns="" id="{D6C2D8DB-2055-49D6-AFC2-1010A4EE58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22E7EECC-972A-410E-8D8B-D4968A91D2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F52F7472-E02F-41E7-AEDA-0EB627C1C5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26</xdr:row>
      <xdr:rowOff>0</xdr:rowOff>
    </xdr:from>
    <xdr:to>
      <xdr:col>1</xdr:col>
      <xdr:colOff>0</xdr:colOff>
      <xdr:row>26</xdr:row>
      <xdr:rowOff>0</xdr:rowOff>
    </xdr:to>
    <xdr:pic>
      <xdr:nvPicPr>
        <xdr:cNvPr id="4" name="Picture 1">
          <a:extLst>
            <a:ext uri="{FF2B5EF4-FFF2-40B4-BE49-F238E27FC236}">
              <a16:creationId xmlns:a16="http://schemas.microsoft.com/office/drawing/2014/main" xmlns="" id="{78C37F7B-5C49-4593-8E9B-F0AFA46A46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0396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21</xdr:row>
      <xdr:rowOff>0</xdr:rowOff>
    </xdr:from>
    <xdr:ext cx="714375" cy="754892"/>
    <xdr:pic>
      <xdr:nvPicPr>
        <xdr:cNvPr id="5" name="Imagen 4">
          <a:extLst>
            <a:ext uri="{FF2B5EF4-FFF2-40B4-BE49-F238E27FC236}">
              <a16:creationId xmlns:a16="http://schemas.microsoft.com/office/drawing/2014/main" xmlns="" id="{CFE1B170-9ACF-4E7C-9AA3-E729EB4360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1058525"/>
          <a:ext cx="714375" cy="754892"/>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35F4A154-732C-4804-A668-9477666B6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03C57E6A-B700-40E8-BD0B-8AE6AD991FC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38</xdr:row>
      <xdr:rowOff>0</xdr:rowOff>
    </xdr:from>
    <xdr:to>
      <xdr:col>1</xdr:col>
      <xdr:colOff>0</xdr:colOff>
      <xdr:row>38</xdr:row>
      <xdr:rowOff>0</xdr:rowOff>
    </xdr:to>
    <xdr:pic>
      <xdr:nvPicPr>
        <xdr:cNvPr id="4" name="Picture 1">
          <a:extLst>
            <a:ext uri="{FF2B5EF4-FFF2-40B4-BE49-F238E27FC236}">
              <a16:creationId xmlns:a16="http://schemas.microsoft.com/office/drawing/2014/main" xmlns="" id="{E67D38D2-4160-44B0-A384-050D0C1171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173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33</xdr:row>
      <xdr:rowOff>0</xdr:rowOff>
    </xdr:from>
    <xdr:ext cx="714375" cy="754892"/>
    <xdr:pic>
      <xdr:nvPicPr>
        <xdr:cNvPr id="5" name="Imagen 4">
          <a:extLst>
            <a:ext uri="{FF2B5EF4-FFF2-40B4-BE49-F238E27FC236}">
              <a16:creationId xmlns:a16="http://schemas.microsoft.com/office/drawing/2014/main" xmlns="" id="{F428EEA6-C77E-416B-926F-2D1F744BF2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192000"/>
          <a:ext cx="714375" cy="75489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2868DA44-B5FF-42EB-B75C-35A0C78F14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15716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AE267680-804B-4C9B-991A-86EF1FB66FB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45367"/>
        </a:xfrm>
        <a:prstGeom prst="rect">
          <a:avLst/>
        </a:prstGeom>
      </xdr:spPr>
    </xdr:pic>
    <xdr:clientData/>
  </xdr:twoCellAnchor>
  <xdr:twoCellAnchor>
    <xdr:from>
      <xdr:col>0</xdr:col>
      <xdr:colOff>114300</xdr:colOff>
      <xdr:row>38</xdr:row>
      <xdr:rowOff>0</xdr:rowOff>
    </xdr:from>
    <xdr:to>
      <xdr:col>1</xdr:col>
      <xdr:colOff>0</xdr:colOff>
      <xdr:row>38</xdr:row>
      <xdr:rowOff>0</xdr:rowOff>
    </xdr:to>
    <xdr:pic>
      <xdr:nvPicPr>
        <xdr:cNvPr id="4" name="Picture 1">
          <a:extLst>
            <a:ext uri="{FF2B5EF4-FFF2-40B4-BE49-F238E27FC236}">
              <a16:creationId xmlns:a16="http://schemas.microsoft.com/office/drawing/2014/main" xmlns="" id="{A986ACAA-0273-4C83-9FA4-C919B6A344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33</xdr:row>
      <xdr:rowOff>0</xdr:rowOff>
    </xdr:from>
    <xdr:ext cx="714375" cy="754892"/>
    <xdr:pic>
      <xdr:nvPicPr>
        <xdr:cNvPr id="5" name="Imagen 4">
          <a:extLst>
            <a:ext uri="{FF2B5EF4-FFF2-40B4-BE49-F238E27FC236}">
              <a16:creationId xmlns:a16="http://schemas.microsoft.com/office/drawing/2014/main" xmlns="" id="{32F4C0D0-7DC3-484C-A928-E4966543EB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oneCellAnchor>
  <xdr:twoCellAnchor>
    <xdr:from>
      <xdr:col>0</xdr:col>
      <xdr:colOff>114300</xdr:colOff>
      <xdr:row>52</xdr:row>
      <xdr:rowOff>0</xdr:rowOff>
    </xdr:from>
    <xdr:to>
      <xdr:col>1</xdr:col>
      <xdr:colOff>0</xdr:colOff>
      <xdr:row>52</xdr:row>
      <xdr:rowOff>0</xdr:rowOff>
    </xdr:to>
    <xdr:pic>
      <xdr:nvPicPr>
        <xdr:cNvPr id="6" name="Picture 1">
          <a:extLst>
            <a:ext uri="{FF2B5EF4-FFF2-40B4-BE49-F238E27FC236}">
              <a16:creationId xmlns:a16="http://schemas.microsoft.com/office/drawing/2014/main" xmlns="" id="{1E2960E7-8D69-4C44-B764-F18EB77293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7552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47</xdr:row>
      <xdr:rowOff>0</xdr:rowOff>
    </xdr:from>
    <xdr:ext cx="714375" cy="754892"/>
    <xdr:pic>
      <xdr:nvPicPr>
        <xdr:cNvPr id="7" name="Imagen 6">
          <a:extLst>
            <a:ext uri="{FF2B5EF4-FFF2-40B4-BE49-F238E27FC236}">
              <a16:creationId xmlns:a16="http://schemas.microsoft.com/office/drawing/2014/main" xmlns="" id="{04A08CB8-16E7-477F-B872-4B1987C951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774150"/>
          <a:ext cx="714375" cy="754892"/>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8D1565E9-849C-4AE1-A3FD-3D500BA0C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990B67C7-D5E2-478D-B63A-CEE3FA4E0B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19</xdr:row>
      <xdr:rowOff>0</xdr:rowOff>
    </xdr:from>
    <xdr:to>
      <xdr:col>1</xdr:col>
      <xdr:colOff>0</xdr:colOff>
      <xdr:row>19</xdr:row>
      <xdr:rowOff>0</xdr:rowOff>
    </xdr:to>
    <xdr:pic>
      <xdr:nvPicPr>
        <xdr:cNvPr id="4" name="Picture 1">
          <a:extLst>
            <a:ext uri="{FF2B5EF4-FFF2-40B4-BE49-F238E27FC236}">
              <a16:creationId xmlns:a16="http://schemas.microsoft.com/office/drawing/2014/main" xmlns="" id="{5CE8304C-1A55-422B-AE1C-B2AD3BB258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173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14</xdr:row>
      <xdr:rowOff>0</xdr:rowOff>
    </xdr:from>
    <xdr:ext cx="714375" cy="754892"/>
    <xdr:pic>
      <xdr:nvPicPr>
        <xdr:cNvPr id="5" name="Imagen 4">
          <a:extLst>
            <a:ext uri="{FF2B5EF4-FFF2-40B4-BE49-F238E27FC236}">
              <a16:creationId xmlns:a16="http://schemas.microsoft.com/office/drawing/2014/main" xmlns="" id="{78FEB7FE-0611-4AB0-B40A-9FF103F50A5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2192000"/>
          <a:ext cx="714375" cy="754892"/>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FBA77409-ADA8-4A34-AE3B-45BF4E9013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F851489D-06AE-46A5-83D4-A00B27D449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22</xdr:row>
      <xdr:rowOff>0</xdr:rowOff>
    </xdr:from>
    <xdr:to>
      <xdr:col>1</xdr:col>
      <xdr:colOff>0</xdr:colOff>
      <xdr:row>22</xdr:row>
      <xdr:rowOff>0</xdr:rowOff>
    </xdr:to>
    <xdr:pic>
      <xdr:nvPicPr>
        <xdr:cNvPr id="4" name="Picture 1">
          <a:extLst>
            <a:ext uri="{FF2B5EF4-FFF2-40B4-BE49-F238E27FC236}">
              <a16:creationId xmlns:a16="http://schemas.microsoft.com/office/drawing/2014/main" xmlns="" id="{E7A309D3-5149-4C1A-B030-BF9E32F6F9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4312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17</xdr:row>
      <xdr:rowOff>0</xdr:rowOff>
    </xdr:from>
    <xdr:ext cx="714375" cy="754892"/>
    <xdr:pic>
      <xdr:nvPicPr>
        <xdr:cNvPr id="5" name="Imagen 4">
          <a:extLst>
            <a:ext uri="{FF2B5EF4-FFF2-40B4-BE49-F238E27FC236}">
              <a16:creationId xmlns:a16="http://schemas.microsoft.com/office/drawing/2014/main" xmlns="" id="{9BA6AA11-677A-40D2-BC1C-8F9F1725984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450175"/>
          <a:ext cx="714375" cy="754892"/>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319CE59B-D8B4-4B7C-964E-E9D126B4E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8EC8ECA2-4590-45D0-ACC6-5F5F2BCA64A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C260FD50-AD72-4BEE-863E-0033E7550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2E2E9DB4-4B0B-4397-96FD-E3CC773D9D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19</xdr:row>
      <xdr:rowOff>0</xdr:rowOff>
    </xdr:from>
    <xdr:to>
      <xdr:col>1</xdr:col>
      <xdr:colOff>0</xdr:colOff>
      <xdr:row>19</xdr:row>
      <xdr:rowOff>0</xdr:rowOff>
    </xdr:to>
    <xdr:pic>
      <xdr:nvPicPr>
        <xdr:cNvPr id="4" name="Picture 1">
          <a:extLst>
            <a:ext uri="{FF2B5EF4-FFF2-40B4-BE49-F238E27FC236}">
              <a16:creationId xmlns:a16="http://schemas.microsoft.com/office/drawing/2014/main" xmlns="" id="{18B24869-50D1-4C81-A2DE-0D5C7DED4C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2387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14</xdr:row>
      <xdr:rowOff>0</xdr:rowOff>
    </xdr:from>
    <xdr:ext cx="714375" cy="754892"/>
    <xdr:pic>
      <xdr:nvPicPr>
        <xdr:cNvPr id="5" name="Imagen 4">
          <a:extLst>
            <a:ext uri="{FF2B5EF4-FFF2-40B4-BE49-F238E27FC236}">
              <a16:creationId xmlns:a16="http://schemas.microsoft.com/office/drawing/2014/main" xmlns="" id="{81F58695-E6B8-4630-BC38-B886C5C344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257675"/>
          <a:ext cx="714375" cy="754892"/>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A67381EF-F923-4250-A1A3-10390BD456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8961ED00-AEC9-4A03-B65A-4C68FEAD6E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22</xdr:row>
      <xdr:rowOff>0</xdr:rowOff>
    </xdr:from>
    <xdr:to>
      <xdr:col>1</xdr:col>
      <xdr:colOff>0</xdr:colOff>
      <xdr:row>22</xdr:row>
      <xdr:rowOff>0</xdr:rowOff>
    </xdr:to>
    <xdr:pic>
      <xdr:nvPicPr>
        <xdr:cNvPr id="4" name="Picture 1">
          <a:extLst>
            <a:ext uri="{FF2B5EF4-FFF2-40B4-BE49-F238E27FC236}">
              <a16:creationId xmlns:a16="http://schemas.microsoft.com/office/drawing/2014/main" xmlns="" id="{6FAA6D73-173B-4D39-9063-29A3260DA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2387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17</xdr:row>
      <xdr:rowOff>0</xdr:rowOff>
    </xdr:from>
    <xdr:ext cx="714375" cy="754892"/>
    <xdr:pic>
      <xdr:nvPicPr>
        <xdr:cNvPr id="5" name="Imagen 4">
          <a:extLst>
            <a:ext uri="{FF2B5EF4-FFF2-40B4-BE49-F238E27FC236}">
              <a16:creationId xmlns:a16="http://schemas.microsoft.com/office/drawing/2014/main" xmlns="" id="{6ACB6874-D437-432E-9C3E-3295CA7292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257675"/>
          <a:ext cx="714375" cy="754892"/>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twoCellAnchor>
    <xdr:from>
      <xdr:col>0</xdr:col>
      <xdr:colOff>114300</xdr:colOff>
      <xdr:row>7</xdr:row>
      <xdr:rowOff>0</xdr:rowOff>
    </xdr:from>
    <xdr:to>
      <xdr:col>1</xdr:col>
      <xdr:colOff>0</xdr:colOff>
      <xdr:row>7</xdr:row>
      <xdr:rowOff>0</xdr:rowOff>
    </xdr:to>
    <xdr:pic>
      <xdr:nvPicPr>
        <xdr:cNvPr id="4" name="Picture 1">
          <a:extLst>
            <a:ext uri="{FF2B5EF4-FFF2-40B4-BE49-F238E27FC236}">
              <a16:creationId xmlns:a16="http://schemas.microsoft.com/office/drawing/2014/main" xmlns="" id="{5E5928D2-EC1C-49CE-8A8A-F13DFD9D35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86391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xdr:row>
      <xdr:rowOff>0</xdr:rowOff>
    </xdr:from>
    <xdr:ext cx="714375" cy="754892"/>
    <xdr:pic>
      <xdr:nvPicPr>
        <xdr:cNvPr id="5" name="Imagen 4">
          <a:extLst>
            <a:ext uri="{FF2B5EF4-FFF2-40B4-BE49-F238E27FC236}">
              <a16:creationId xmlns:a16="http://schemas.microsoft.com/office/drawing/2014/main" xmlns="" id="{6F1A8681-4D02-4BFB-95F0-D2436E447E0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7658100"/>
          <a:ext cx="714375" cy="754892"/>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twoCellAnchor>
    <xdr:from>
      <xdr:col>0</xdr:col>
      <xdr:colOff>114300</xdr:colOff>
      <xdr:row>7</xdr:row>
      <xdr:rowOff>0</xdr:rowOff>
    </xdr:from>
    <xdr:to>
      <xdr:col>1</xdr:col>
      <xdr:colOff>0</xdr:colOff>
      <xdr:row>7</xdr:row>
      <xdr:rowOff>0</xdr:rowOff>
    </xdr:to>
    <xdr:pic>
      <xdr:nvPicPr>
        <xdr:cNvPr id="2" name="Picture 1">
          <a:extLst>
            <a:ext uri="{FF2B5EF4-FFF2-40B4-BE49-F238E27FC236}">
              <a16:creationId xmlns:a16="http://schemas.microsoft.com/office/drawing/2014/main" xmlns="" id="{03BEABC4-BAE4-4C16-B9C2-1488D0FCFE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62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xdr:row>
      <xdr:rowOff>0</xdr:rowOff>
    </xdr:from>
    <xdr:ext cx="714375" cy="754892"/>
    <xdr:pic>
      <xdr:nvPicPr>
        <xdr:cNvPr id="3" name="Imagen 2">
          <a:extLst>
            <a:ext uri="{FF2B5EF4-FFF2-40B4-BE49-F238E27FC236}">
              <a16:creationId xmlns:a16="http://schemas.microsoft.com/office/drawing/2014/main" xmlns="" id="{99542B61-08A4-4B2B-9DAE-5E25C27E7DC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81000"/>
          <a:ext cx="714375" cy="754892"/>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twoCellAnchor>
    <xdr:from>
      <xdr:col>0</xdr:col>
      <xdr:colOff>114300</xdr:colOff>
      <xdr:row>7</xdr:row>
      <xdr:rowOff>0</xdr:rowOff>
    </xdr:from>
    <xdr:to>
      <xdr:col>1</xdr:col>
      <xdr:colOff>0</xdr:colOff>
      <xdr:row>7</xdr:row>
      <xdr:rowOff>0</xdr:rowOff>
    </xdr:to>
    <xdr:pic>
      <xdr:nvPicPr>
        <xdr:cNvPr id="2" name="Picture 1">
          <a:extLst>
            <a:ext uri="{FF2B5EF4-FFF2-40B4-BE49-F238E27FC236}">
              <a16:creationId xmlns:a16="http://schemas.microsoft.com/office/drawing/2014/main" xmlns="" id="{AAA23982-4F13-4313-A11C-4C50F3BB64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62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xdr:row>
      <xdr:rowOff>0</xdr:rowOff>
    </xdr:from>
    <xdr:ext cx="714375" cy="754892"/>
    <xdr:pic>
      <xdr:nvPicPr>
        <xdr:cNvPr id="3" name="Imagen 2">
          <a:extLst>
            <a:ext uri="{FF2B5EF4-FFF2-40B4-BE49-F238E27FC236}">
              <a16:creationId xmlns:a16="http://schemas.microsoft.com/office/drawing/2014/main" xmlns="" id="{6450DC95-3C7C-4010-B386-FAA050EE3B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81000"/>
          <a:ext cx="714375" cy="754892"/>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D87240EF-3730-4488-A637-D6F233DF4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C973D3EB-40A8-4B7A-9D6C-7B233B159A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19</xdr:row>
      <xdr:rowOff>0</xdr:rowOff>
    </xdr:from>
    <xdr:to>
      <xdr:col>1</xdr:col>
      <xdr:colOff>0</xdr:colOff>
      <xdr:row>19</xdr:row>
      <xdr:rowOff>0</xdr:rowOff>
    </xdr:to>
    <xdr:pic>
      <xdr:nvPicPr>
        <xdr:cNvPr id="4" name="Picture 1">
          <a:extLst>
            <a:ext uri="{FF2B5EF4-FFF2-40B4-BE49-F238E27FC236}">
              <a16:creationId xmlns:a16="http://schemas.microsoft.com/office/drawing/2014/main" xmlns="" id="{F3D227F9-EEC2-4A7F-8780-9C3E01F577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83153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14</xdr:row>
      <xdr:rowOff>0</xdr:rowOff>
    </xdr:from>
    <xdr:ext cx="714375" cy="754892"/>
    <xdr:pic>
      <xdr:nvPicPr>
        <xdr:cNvPr id="5" name="Imagen 4">
          <a:extLst>
            <a:ext uri="{FF2B5EF4-FFF2-40B4-BE49-F238E27FC236}">
              <a16:creationId xmlns:a16="http://schemas.microsoft.com/office/drawing/2014/main" xmlns="" id="{AAECBEEE-E79A-4A7B-B7E5-8EBBAF20C1C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7334250"/>
          <a:ext cx="714375" cy="754892"/>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16D4443C-7E3C-4F53-85B2-9286C0F80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3367648F-4DA0-42E5-A0E1-B18B1BFABDA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19</xdr:row>
      <xdr:rowOff>0</xdr:rowOff>
    </xdr:from>
    <xdr:to>
      <xdr:col>1</xdr:col>
      <xdr:colOff>0</xdr:colOff>
      <xdr:row>19</xdr:row>
      <xdr:rowOff>0</xdr:rowOff>
    </xdr:to>
    <xdr:pic>
      <xdr:nvPicPr>
        <xdr:cNvPr id="4" name="Picture 1">
          <a:extLst>
            <a:ext uri="{FF2B5EF4-FFF2-40B4-BE49-F238E27FC236}">
              <a16:creationId xmlns:a16="http://schemas.microsoft.com/office/drawing/2014/main" xmlns="" id="{15812FA3-E900-43F6-A2B7-5C7FDF6AD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0768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14</xdr:row>
      <xdr:rowOff>0</xdr:rowOff>
    </xdr:from>
    <xdr:ext cx="714375" cy="754892"/>
    <xdr:pic>
      <xdr:nvPicPr>
        <xdr:cNvPr id="5" name="Imagen 4">
          <a:extLst>
            <a:ext uri="{FF2B5EF4-FFF2-40B4-BE49-F238E27FC236}">
              <a16:creationId xmlns:a16="http://schemas.microsoft.com/office/drawing/2014/main" xmlns="" id="{236BA292-2B47-41E3-A737-0759C346C91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095750"/>
          <a:ext cx="714375" cy="75489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A039AFBD-3034-4A53-B683-6DC8AB2FE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8512D95F-1FDC-4C54-9389-20A4E777B61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25</xdr:row>
      <xdr:rowOff>0</xdr:rowOff>
    </xdr:from>
    <xdr:to>
      <xdr:col>1</xdr:col>
      <xdr:colOff>0</xdr:colOff>
      <xdr:row>25</xdr:row>
      <xdr:rowOff>0</xdr:rowOff>
    </xdr:to>
    <xdr:pic>
      <xdr:nvPicPr>
        <xdr:cNvPr id="4" name="Picture 1">
          <a:extLst>
            <a:ext uri="{FF2B5EF4-FFF2-40B4-BE49-F238E27FC236}">
              <a16:creationId xmlns:a16="http://schemas.microsoft.com/office/drawing/2014/main" xmlns="" id="{921C15C1-7760-4D58-8A0B-CA1A35510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78974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20</xdr:row>
      <xdr:rowOff>0</xdr:rowOff>
    </xdr:from>
    <xdr:ext cx="714375" cy="754892"/>
    <xdr:pic>
      <xdr:nvPicPr>
        <xdr:cNvPr id="5" name="Imagen 4">
          <a:extLst>
            <a:ext uri="{FF2B5EF4-FFF2-40B4-BE49-F238E27FC236}">
              <a16:creationId xmlns:a16="http://schemas.microsoft.com/office/drawing/2014/main" xmlns="" id="{436A6296-0817-4ACE-B5A6-ABC4E3C21E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6916400"/>
          <a:ext cx="714375" cy="754892"/>
        </a:xfrm>
        <a:prstGeom prst="rect">
          <a:avLst/>
        </a:prstGeom>
      </xdr:spPr>
    </xdr:pic>
    <xdr:clientData/>
  </xdr:oneCellAnchor>
  <xdr:twoCellAnchor>
    <xdr:from>
      <xdr:col>0</xdr:col>
      <xdr:colOff>114300</xdr:colOff>
      <xdr:row>39</xdr:row>
      <xdr:rowOff>0</xdr:rowOff>
    </xdr:from>
    <xdr:to>
      <xdr:col>1</xdr:col>
      <xdr:colOff>0</xdr:colOff>
      <xdr:row>39</xdr:row>
      <xdr:rowOff>0</xdr:rowOff>
    </xdr:to>
    <xdr:pic>
      <xdr:nvPicPr>
        <xdr:cNvPr id="6" name="Picture 1">
          <a:extLst>
            <a:ext uri="{FF2B5EF4-FFF2-40B4-BE49-F238E27FC236}">
              <a16:creationId xmlns:a16="http://schemas.microsoft.com/office/drawing/2014/main" xmlns="" id="{2246621E-9374-4A9D-8CCB-851D43E1B6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3455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34</xdr:row>
      <xdr:rowOff>0</xdr:rowOff>
    </xdr:from>
    <xdr:ext cx="714375" cy="754892"/>
    <xdr:pic>
      <xdr:nvPicPr>
        <xdr:cNvPr id="7" name="Imagen 6">
          <a:extLst>
            <a:ext uri="{FF2B5EF4-FFF2-40B4-BE49-F238E27FC236}">
              <a16:creationId xmlns:a16="http://schemas.microsoft.com/office/drawing/2014/main" xmlns="" id="{4AE5ADC8-FD29-44D2-8D9C-E0F2A59D9CC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364450"/>
          <a:ext cx="714375" cy="754892"/>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4" name="Picture 1">
          <a:extLst>
            <a:ext uri="{FF2B5EF4-FFF2-40B4-BE49-F238E27FC236}">
              <a16:creationId xmlns:a16="http://schemas.microsoft.com/office/drawing/2014/main" xmlns="" id="{0CC74377-BA4B-46EA-A057-2BE197D98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5626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5" name="Imagen 4">
          <a:extLst>
            <a:ext uri="{FF2B5EF4-FFF2-40B4-BE49-F238E27FC236}">
              <a16:creationId xmlns:a16="http://schemas.microsoft.com/office/drawing/2014/main" xmlns="" id="{01C90AB6-745E-430C-B88B-201E79F475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581525"/>
          <a:ext cx="714375" cy="754892"/>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3363E4C1-11A6-4912-AE08-E0A77E8517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7533E8AC-9449-464E-A9A6-A966312B3B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163C1CF6-6AEC-43C8-BAEB-FBCCF6335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55087F24-5B61-4719-9949-B3298C57C53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54</xdr:row>
      <xdr:rowOff>0</xdr:rowOff>
    </xdr:from>
    <xdr:to>
      <xdr:col>1</xdr:col>
      <xdr:colOff>0</xdr:colOff>
      <xdr:row>54</xdr:row>
      <xdr:rowOff>0</xdr:rowOff>
    </xdr:to>
    <xdr:pic>
      <xdr:nvPicPr>
        <xdr:cNvPr id="4" name="Picture 1">
          <a:extLst>
            <a:ext uri="{FF2B5EF4-FFF2-40B4-BE49-F238E27FC236}">
              <a16:creationId xmlns:a16="http://schemas.microsoft.com/office/drawing/2014/main" xmlns="" id="{76825235-E855-44D2-80F4-937D7927D5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17004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49</xdr:row>
      <xdr:rowOff>0</xdr:rowOff>
    </xdr:from>
    <xdr:ext cx="714375" cy="754892"/>
    <xdr:pic>
      <xdr:nvPicPr>
        <xdr:cNvPr id="5" name="Imagen 4">
          <a:extLst>
            <a:ext uri="{FF2B5EF4-FFF2-40B4-BE49-F238E27FC236}">
              <a16:creationId xmlns:a16="http://schemas.microsoft.com/office/drawing/2014/main" xmlns="" id="{029806E8-0397-40EC-8D06-B1FE5B4230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0719375"/>
          <a:ext cx="714375" cy="754892"/>
        </a:xfrm>
        <a:prstGeom prst="rect">
          <a:avLst/>
        </a:prstGeom>
      </xdr:spPr>
    </xdr:pic>
    <xdr:clientData/>
  </xdr:oneCellAnchor>
  <xdr:twoCellAnchor>
    <xdr:from>
      <xdr:col>0</xdr:col>
      <xdr:colOff>114300</xdr:colOff>
      <xdr:row>84</xdr:row>
      <xdr:rowOff>0</xdr:rowOff>
    </xdr:from>
    <xdr:to>
      <xdr:col>1</xdr:col>
      <xdr:colOff>0</xdr:colOff>
      <xdr:row>84</xdr:row>
      <xdr:rowOff>0</xdr:rowOff>
    </xdr:to>
    <xdr:pic>
      <xdr:nvPicPr>
        <xdr:cNvPr id="6" name="Picture 1">
          <a:extLst>
            <a:ext uri="{FF2B5EF4-FFF2-40B4-BE49-F238E27FC236}">
              <a16:creationId xmlns:a16="http://schemas.microsoft.com/office/drawing/2014/main" xmlns="" id="{24B85485-18C9-493A-A054-BF0842A5D6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50977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79</xdr:row>
      <xdr:rowOff>0</xdr:rowOff>
    </xdr:from>
    <xdr:ext cx="714375" cy="754892"/>
    <xdr:pic>
      <xdr:nvPicPr>
        <xdr:cNvPr id="7" name="Imagen 6">
          <a:extLst>
            <a:ext uri="{FF2B5EF4-FFF2-40B4-BE49-F238E27FC236}">
              <a16:creationId xmlns:a16="http://schemas.microsoft.com/office/drawing/2014/main" xmlns="" id="{E25792BB-6015-483A-9B94-63E1AD603CE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49996725"/>
          <a:ext cx="714375" cy="754892"/>
        </a:xfrm>
        <a:prstGeom prst="rect">
          <a:avLst/>
        </a:prstGeom>
      </xdr:spPr>
    </xdr:pic>
    <xdr:clientData/>
  </xdr:oneCellAnchor>
  <xdr:twoCellAnchor>
    <xdr:from>
      <xdr:col>0</xdr:col>
      <xdr:colOff>114300</xdr:colOff>
      <xdr:row>71</xdr:row>
      <xdr:rowOff>0</xdr:rowOff>
    </xdr:from>
    <xdr:to>
      <xdr:col>1</xdr:col>
      <xdr:colOff>0</xdr:colOff>
      <xdr:row>71</xdr:row>
      <xdr:rowOff>0</xdr:rowOff>
    </xdr:to>
    <xdr:pic>
      <xdr:nvPicPr>
        <xdr:cNvPr id="8" name="Picture 1">
          <a:extLst>
            <a:ext uri="{FF2B5EF4-FFF2-40B4-BE49-F238E27FC236}">
              <a16:creationId xmlns:a16="http://schemas.microsoft.com/office/drawing/2014/main" xmlns="" id="{7884D144-C574-46F6-8539-7484B95B9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395954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66</xdr:row>
      <xdr:rowOff>0</xdr:rowOff>
    </xdr:from>
    <xdr:ext cx="714375" cy="754892"/>
    <xdr:pic>
      <xdr:nvPicPr>
        <xdr:cNvPr id="9" name="Imagen 8">
          <a:extLst>
            <a:ext uri="{FF2B5EF4-FFF2-40B4-BE49-F238E27FC236}">
              <a16:creationId xmlns:a16="http://schemas.microsoft.com/office/drawing/2014/main" xmlns="" id="{B3ACC446-8957-4F33-AA98-D809694CCD4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8614350"/>
          <a:ext cx="714375" cy="754892"/>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AB6139CB-4B0F-4DBD-A0B0-343CD82E9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E16A5A82-0565-4FF3-B148-52879A9BD3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F7558EA5-6BDB-486D-ABE0-FF4B68DD6F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0CDFA696-6E03-4994-BE55-A196F623E44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twoCellAnchor>
    <xdr:from>
      <xdr:col>0</xdr:col>
      <xdr:colOff>114300</xdr:colOff>
      <xdr:row>7</xdr:row>
      <xdr:rowOff>0</xdr:rowOff>
    </xdr:from>
    <xdr:to>
      <xdr:col>1</xdr:col>
      <xdr:colOff>0</xdr:colOff>
      <xdr:row>7</xdr:row>
      <xdr:rowOff>0</xdr:rowOff>
    </xdr:to>
    <xdr:pic>
      <xdr:nvPicPr>
        <xdr:cNvPr id="2" name="Picture 1">
          <a:extLst>
            <a:ext uri="{FF2B5EF4-FFF2-40B4-BE49-F238E27FC236}">
              <a16:creationId xmlns:a16="http://schemas.microsoft.com/office/drawing/2014/main" xmlns="" id="{ABF91DE8-E9A0-41A5-85CB-ED4E0F2A93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62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xdr:row>
      <xdr:rowOff>0</xdr:rowOff>
    </xdr:from>
    <xdr:ext cx="714375" cy="754892"/>
    <xdr:pic>
      <xdr:nvPicPr>
        <xdr:cNvPr id="3" name="Imagen 2">
          <a:extLst>
            <a:ext uri="{FF2B5EF4-FFF2-40B4-BE49-F238E27FC236}">
              <a16:creationId xmlns:a16="http://schemas.microsoft.com/office/drawing/2014/main" xmlns="" id="{54139C8A-E02D-4923-BE39-7523465C6ED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381000"/>
          <a:ext cx="714375" cy="754892"/>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864D0D27-AD8F-4247-B4D2-45FCA9E1C7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C02954F7-07C5-4B9A-88DF-940FEF7ECB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twoCellAnchor>
    <xdr:from>
      <xdr:col>0</xdr:col>
      <xdr:colOff>114300</xdr:colOff>
      <xdr:row>32</xdr:row>
      <xdr:rowOff>0</xdr:rowOff>
    </xdr:from>
    <xdr:to>
      <xdr:col>1</xdr:col>
      <xdr:colOff>0</xdr:colOff>
      <xdr:row>32</xdr:row>
      <xdr:rowOff>0</xdr:rowOff>
    </xdr:to>
    <xdr:pic>
      <xdr:nvPicPr>
        <xdr:cNvPr id="4" name="Picture 1">
          <a:extLst>
            <a:ext uri="{FF2B5EF4-FFF2-40B4-BE49-F238E27FC236}">
              <a16:creationId xmlns:a16="http://schemas.microsoft.com/office/drawing/2014/main" xmlns="" id="{C88F979B-B677-4405-A288-6B3FEB572C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27</xdr:row>
      <xdr:rowOff>0</xdr:rowOff>
    </xdr:from>
    <xdr:ext cx="714375" cy="754892"/>
    <xdr:pic>
      <xdr:nvPicPr>
        <xdr:cNvPr id="5" name="Imagen 4">
          <a:extLst>
            <a:ext uri="{FF2B5EF4-FFF2-40B4-BE49-F238E27FC236}">
              <a16:creationId xmlns:a16="http://schemas.microsoft.com/office/drawing/2014/main" xmlns="" id="{7527B1CA-B16A-4062-9BD4-4AE6A69F9E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31E559A3-B482-4107-B08B-ECA74732F9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9AECEEBD-B490-4074-A61C-A17731CE72B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twoCellAnchor>
    <xdr:from>
      <xdr:col>0</xdr:col>
      <xdr:colOff>114300</xdr:colOff>
      <xdr:row>40</xdr:row>
      <xdr:rowOff>0</xdr:rowOff>
    </xdr:from>
    <xdr:to>
      <xdr:col>1</xdr:col>
      <xdr:colOff>0</xdr:colOff>
      <xdr:row>40</xdr:row>
      <xdr:rowOff>0</xdr:rowOff>
    </xdr:to>
    <xdr:pic>
      <xdr:nvPicPr>
        <xdr:cNvPr id="4" name="Picture 1">
          <a:extLst>
            <a:ext uri="{FF2B5EF4-FFF2-40B4-BE49-F238E27FC236}">
              <a16:creationId xmlns:a16="http://schemas.microsoft.com/office/drawing/2014/main" xmlns="" id="{4C9FFCAE-75E2-4352-BA5C-B78C08C14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4971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35</xdr:row>
      <xdr:rowOff>0</xdr:rowOff>
    </xdr:from>
    <xdr:ext cx="714375" cy="754892"/>
    <xdr:pic>
      <xdr:nvPicPr>
        <xdr:cNvPr id="5" name="Imagen 4">
          <a:extLst>
            <a:ext uri="{FF2B5EF4-FFF2-40B4-BE49-F238E27FC236}">
              <a16:creationId xmlns:a16="http://schemas.microsoft.com/office/drawing/2014/main" xmlns="" id="{68CEE2A2-B085-4FD4-93DC-966F20A076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516100"/>
          <a:ext cx="714375" cy="754892"/>
        </a:xfrm>
        <a:prstGeom prst="rect">
          <a:avLst/>
        </a:prstGeom>
      </xdr:spPr>
    </xdr:pic>
    <xdr:clientData/>
  </xdr:oneCellAnchor>
  <xdr:twoCellAnchor>
    <xdr:from>
      <xdr:col>0</xdr:col>
      <xdr:colOff>114300</xdr:colOff>
      <xdr:row>55</xdr:row>
      <xdr:rowOff>0</xdr:rowOff>
    </xdr:from>
    <xdr:to>
      <xdr:col>1</xdr:col>
      <xdr:colOff>0</xdr:colOff>
      <xdr:row>55</xdr:row>
      <xdr:rowOff>0</xdr:rowOff>
    </xdr:to>
    <xdr:pic>
      <xdr:nvPicPr>
        <xdr:cNvPr id="6" name="Picture 1">
          <a:extLst>
            <a:ext uri="{FF2B5EF4-FFF2-40B4-BE49-F238E27FC236}">
              <a16:creationId xmlns:a16="http://schemas.microsoft.com/office/drawing/2014/main" xmlns="" id="{CF9D03ED-B1AA-4662-BB27-6D82453532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783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50</xdr:row>
      <xdr:rowOff>0</xdr:rowOff>
    </xdr:from>
    <xdr:ext cx="714375" cy="754892"/>
    <xdr:pic>
      <xdr:nvPicPr>
        <xdr:cNvPr id="7" name="Imagen 6">
          <a:extLst>
            <a:ext uri="{FF2B5EF4-FFF2-40B4-BE49-F238E27FC236}">
              <a16:creationId xmlns:a16="http://schemas.microsoft.com/office/drawing/2014/main" xmlns="" id="{D554BE54-BE81-495A-ADE5-1C5DEF5D6D1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802725"/>
          <a:ext cx="714375" cy="754892"/>
        </a:xfrm>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34DF69F4-F1F2-44F0-8C15-96CD010FF5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B362293B-E046-464B-8273-7AB932E4D7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twoCellAnchor>
    <xdr:from>
      <xdr:col>0</xdr:col>
      <xdr:colOff>114300</xdr:colOff>
      <xdr:row>36</xdr:row>
      <xdr:rowOff>0</xdr:rowOff>
    </xdr:from>
    <xdr:to>
      <xdr:col>1</xdr:col>
      <xdr:colOff>0</xdr:colOff>
      <xdr:row>36</xdr:row>
      <xdr:rowOff>0</xdr:rowOff>
    </xdr:to>
    <xdr:pic>
      <xdr:nvPicPr>
        <xdr:cNvPr id="4" name="Picture 1">
          <a:extLst>
            <a:ext uri="{FF2B5EF4-FFF2-40B4-BE49-F238E27FC236}">
              <a16:creationId xmlns:a16="http://schemas.microsoft.com/office/drawing/2014/main" xmlns="" id="{789CDA84-DD8C-4CB7-BBD2-7814944CC7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7838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54892"/>
    <xdr:pic>
      <xdr:nvPicPr>
        <xdr:cNvPr id="5" name="Imagen 4">
          <a:extLst>
            <a:ext uri="{FF2B5EF4-FFF2-40B4-BE49-F238E27FC236}">
              <a16:creationId xmlns:a16="http://schemas.microsoft.com/office/drawing/2014/main" xmlns="" id="{AD0DC934-5698-484E-9B11-E42986F1FED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802725"/>
          <a:ext cx="714375" cy="754892"/>
        </a:xfrm>
        <a:prstGeom prst="rect">
          <a:avLst/>
        </a:prstGeom>
      </xdr:spPr>
    </xdr:pic>
    <xdr:clientData/>
  </xdr:oneCellAnchor>
  <xdr:twoCellAnchor>
    <xdr:from>
      <xdr:col>0</xdr:col>
      <xdr:colOff>114300</xdr:colOff>
      <xdr:row>51</xdr:row>
      <xdr:rowOff>0</xdr:rowOff>
    </xdr:from>
    <xdr:to>
      <xdr:col>1</xdr:col>
      <xdr:colOff>0</xdr:colOff>
      <xdr:row>51</xdr:row>
      <xdr:rowOff>0</xdr:rowOff>
    </xdr:to>
    <xdr:pic>
      <xdr:nvPicPr>
        <xdr:cNvPr id="6" name="Picture 1">
          <a:extLst>
            <a:ext uri="{FF2B5EF4-FFF2-40B4-BE49-F238E27FC236}">
              <a16:creationId xmlns:a16="http://schemas.microsoft.com/office/drawing/2014/main" xmlns="" id="{63813BE4-E556-4DA0-89F8-DCF9FAB345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66128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46</xdr:row>
      <xdr:rowOff>0</xdr:rowOff>
    </xdr:from>
    <xdr:ext cx="714375" cy="754892"/>
    <xdr:pic>
      <xdr:nvPicPr>
        <xdr:cNvPr id="7" name="Imagen 6">
          <a:extLst>
            <a:ext uri="{FF2B5EF4-FFF2-40B4-BE49-F238E27FC236}">
              <a16:creationId xmlns:a16="http://schemas.microsoft.com/office/drawing/2014/main" xmlns="" id="{0B9DB3BA-642F-4C10-A03B-7F5A3114B9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5631775"/>
          <a:ext cx="714375" cy="754892"/>
        </a:xfrm>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8EB40EEE-0FB0-48C9-808F-9EF8B813B7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1F6C4DBA-A2D5-433C-BCA6-D17A707BC2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twoCellAnchor>
    <xdr:from>
      <xdr:col>0</xdr:col>
      <xdr:colOff>114300</xdr:colOff>
      <xdr:row>39</xdr:row>
      <xdr:rowOff>0</xdr:rowOff>
    </xdr:from>
    <xdr:to>
      <xdr:col>1</xdr:col>
      <xdr:colOff>0</xdr:colOff>
      <xdr:row>39</xdr:row>
      <xdr:rowOff>0</xdr:rowOff>
    </xdr:to>
    <xdr:pic>
      <xdr:nvPicPr>
        <xdr:cNvPr id="4" name="Picture 1">
          <a:extLst>
            <a:ext uri="{FF2B5EF4-FFF2-40B4-BE49-F238E27FC236}">
              <a16:creationId xmlns:a16="http://schemas.microsoft.com/office/drawing/2014/main" xmlns="" id="{D6D5518D-E723-47FE-A66B-6588CEE6B5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650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34</xdr:row>
      <xdr:rowOff>0</xdr:rowOff>
    </xdr:from>
    <xdr:ext cx="714375" cy="754892"/>
    <xdr:pic>
      <xdr:nvPicPr>
        <xdr:cNvPr id="5" name="Imagen 4">
          <a:extLst>
            <a:ext uri="{FF2B5EF4-FFF2-40B4-BE49-F238E27FC236}">
              <a16:creationId xmlns:a16="http://schemas.microsoft.com/office/drawing/2014/main" xmlns="" id="{9C147072-976D-4472-9C1E-5967FBA44CA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669125"/>
          <a:ext cx="714375" cy="754892"/>
        </a:xfrm>
        <a:prstGeom prst="rect">
          <a:avLst/>
        </a:prstGeom>
      </xdr:spPr>
    </xdr:pic>
    <xdr:clientData/>
  </xdr:oneCellAnchor>
  <xdr:twoCellAnchor>
    <xdr:from>
      <xdr:col>0</xdr:col>
      <xdr:colOff>114300</xdr:colOff>
      <xdr:row>59</xdr:row>
      <xdr:rowOff>0</xdr:rowOff>
    </xdr:from>
    <xdr:to>
      <xdr:col>1</xdr:col>
      <xdr:colOff>0</xdr:colOff>
      <xdr:row>59</xdr:row>
      <xdr:rowOff>0</xdr:rowOff>
    </xdr:to>
    <xdr:pic>
      <xdr:nvPicPr>
        <xdr:cNvPr id="6" name="Picture 1">
          <a:extLst>
            <a:ext uri="{FF2B5EF4-FFF2-40B4-BE49-F238E27FC236}">
              <a16:creationId xmlns:a16="http://schemas.microsoft.com/office/drawing/2014/main" xmlns="" id="{F4CF52A0-BDE6-4041-936F-3FFC42FDB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4222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54</xdr:row>
      <xdr:rowOff>0</xdr:rowOff>
    </xdr:from>
    <xdr:ext cx="714375" cy="754892"/>
    <xdr:pic>
      <xdr:nvPicPr>
        <xdr:cNvPr id="7" name="Imagen 6">
          <a:extLst>
            <a:ext uri="{FF2B5EF4-FFF2-40B4-BE49-F238E27FC236}">
              <a16:creationId xmlns:a16="http://schemas.microsoft.com/office/drawing/2014/main" xmlns="" id="{9667DF97-5805-4709-872D-4B04FA3A85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441150"/>
          <a:ext cx="714375" cy="75489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53AF09CE-527E-48D9-9058-BF20794C7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263B3713-7ADA-4FFC-9056-8DE78C5026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37</xdr:row>
      <xdr:rowOff>0</xdr:rowOff>
    </xdr:from>
    <xdr:to>
      <xdr:col>1</xdr:col>
      <xdr:colOff>0</xdr:colOff>
      <xdr:row>37</xdr:row>
      <xdr:rowOff>0</xdr:rowOff>
    </xdr:to>
    <xdr:pic>
      <xdr:nvPicPr>
        <xdr:cNvPr id="4" name="Picture 1">
          <a:extLst>
            <a:ext uri="{FF2B5EF4-FFF2-40B4-BE49-F238E27FC236}">
              <a16:creationId xmlns:a16="http://schemas.microsoft.com/office/drawing/2014/main" xmlns="" id="{E1433FE8-B25E-4ADD-8002-377FA347A0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772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32</xdr:row>
      <xdr:rowOff>0</xdr:rowOff>
    </xdr:from>
    <xdr:ext cx="714375" cy="754892"/>
    <xdr:pic>
      <xdr:nvPicPr>
        <xdr:cNvPr id="5" name="Imagen 4">
          <a:extLst>
            <a:ext uri="{FF2B5EF4-FFF2-40B4-BE49-F238E27FC236}">
              <a16:creationId xmlns:a16="http://schemas.microsoft.com/office/drawing/2014/main" xmlns="" id="{58505550-C45F-4075-9BAB-4C3000ACEBE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9791700"/>
          <a:ext cx="714375" cy="754892"/>
        </a:xfrm>
        <a:prstGeom prst="rect">
          <a:avLst/>
        </a:prstGeom>
      </xdr:spPr>
    </xdr:pic>
    <xdr:clientData/>
  </xdr:oneCellAnchor>
  <xdr:twoCellAnchor>
    <xdr:from>
      <xdr:col>0</xdr:col>
      <xdr:colOff>114300</xdr:colOff>
      <xdr:row>51</xdr:row>
      <xdr:rowOff>0</xdr:rowOff>
    </xdr:from>
    <xdr:to>
      <xdr:col>1</xdr:col>
      <xdr:colOff>0</xdr:colOff>
      <xdr:row>51</xdr:row>
      <xdr:rowOff>0</xdr:rowOff>
    </xdr:to>
    <xdr:pic>
      <xdr:nvPicPr>
        <xdr:cNvPr id="6" name="Picture 1">
          <a:extLst>
            <a:ext uri="{FF2B5EF4-FFF2-40B4-BE49-F238E27FC236}">
              <a16:creationId xmlns:a16="http://schemas.microsoft.com/office/drawing/2014/main" xmlns="" id="{B6711EA0-5D0C-48A6-BE38-952A8E52D7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0304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46</xdr:row>
      <xdr:rowOff>0</xdr:rowOff>
    </xdr:from>
    <xdr:ext cx="714375" cy="754892"/>
    <xdr:pic>
      <xdr:nvPicPr>
        <xdr:cNvPr id="7" name="Imagen 6">
          <a:extLst>
            <a:ext uri="{FF2B5EF4-FFF2-40B4-BE49-F238E27FC236}">
              <a16:creationId xmlns:a16="http://schemas.microsoft.com/office/drawing/2014/main" xmlns="" id="{3BE5D052-B7C8-42CF-AFC0-0122C6B4C4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049375"/>
          <a:ext cx="714375" cy="754892"/>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F4FE517C-68B6-443C-8D70-20E438CF50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5D894542-40EC-44A5-843E-A76F2CF499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twoCellAnchor>
    <xdr:from>
      <xdr:col>0</xdr:col>
      <xdr:colOff>114300</xdr:colOff>
      <xdr:row>26</xdr:row>
      <xdr:rowOff>0</xdr:rowOff>
    </xdr:from>
    <xdr:to>
      <xdr:col>1</xdr:col>
      <xdr:colOff>0</xdr:colOff>
      <xdr:row>26</xdr:row>
      <xdr:rowOff>0</xdr:rowOff>
    </xdr:to>
    <xdr:pic>
      <xdr:nvPicPr>
        <xdr:cNvPr id="4" name="Picture 1">
          <a:extLst>
            <a:ext uri="{FF2B5EF4-FFF2-40B4-BE49-F238E27FC236}">
              <a16:creationId xmlns:a16="http://schemas.microsoft.com/office/drawing/2014/main" xmlns="" id="{07DFD54F-B1A2-4C9C-BA3D-50A492A6DB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3726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21</xdr:row>
      <xdr:rowOff>0</xdr:rowOff>
    </xdr:from>
    <xdr:ext cx="714375" cy="754892"/>
    <xdr:pic>
      <xdr:nvPicPr>
        <xdr:cNvPr id="5" name="Imagen 4">
          <a:extLst>
            <a:ext uri="{FF2B5EF4-FFF2-40B4-BE49-F238E27FC236}">
              <a16:creationId xmlns:a16="http://schemas.microsoft.com/office/drawing/2014/main" xmlns="" id="{3D5678C5-AE1D-438E-86EE-0ED66DE2AB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2745700"/>
          <a:ext cx="714375" cy="754892"/>
        </a:xfrm>
        <a:prstGeom prst="rect">
          <a:avLst/>
        </a:prstGeom>
      </xdr:spPr>
    </xdr:pic>
    <xdr:clientData/>
  </xdr:oneCellAnchor>
</xdr:wsDr>
</file>

<file path=xl/drawings/drawing61.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C3B875E2-71ED-4477-9B44-42D67C1113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DFBF5C10-7584-4E32-9A46-4E829C143C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twoCellAnchor>
    <xdr:from>
      <xdr:col>0</xdr:col>
      <xdr:colOff>114300</xdr:colOff>
      <xdr:row>32</xdr:row>
      <xdr:rowOff>0</xdr:rowOff>
    </xdr:from>
    <xdr:to>
      <xdr:col>1</xdr:col>
      <xdr:colOff>0</xdr:colOff>
      <xdr:row>32</xdr:row>
      <xdr:rowOff>0</xdr:rowOff>
    </xdr:to>
    <xdr:pic>
      <xdr:nvPicPr>
        <xdr:cNvPr id="4" name="Picture 1">
          <a:extLst>
            <a:ext uri="{FF2B5EF4-FFF2-40B4-BE49-F238E27FC236}">
              <a16:creationId xmlns:a16="http://schemas.microsoft.com/office/drawing/2014/main" xmlns="" id="{F263BCB0-8978-48FC-9245-C4D9B2510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9062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27</xdr:row>
      <xdr:rowOff>0</xdr:rowOff>
    </xdr:from>
    <xdr:ext cx="714375" cy="754892"/>
    <xdr:pic>
      <xdr:nvPicPr>
        <xdr:cNvPr id="5" name="Imagen 4">
          <a:extLst>
            <a:ext uri="{FF2B5EF4-FFF2-40B4-BE49-F238E27FC236}">
              <a16:creationId xmlns:a16="http://schemas.microsoft.com/office/drawing/2014/main" xmlns="" id="{97E6E722-B314-4E88-A4F9-92498414D6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0925175"/>
          <a:ext cx="714375" cy="754892"/>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2BCC3D03-EF1A-466E-80D7-ED20046581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3969DCD5-92C5-49C8-B030-5B22443E3C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twoCellAnchor>
    <xdr:from>
      <xdr:col>0</xdr:col>
      <xdr:colOff>114300</xdr:colOff>
      <xdr:row>33</xdr:row>
      <xdr:rowOff>0</xdr:rowOff>
    </xdr:from>
    <xdr:to>
      <xdr:col>1</xdr:col>
      <xdr:colOff>0</xdr:colOff>
      <xdr:row>33</xdr:row>
      <xdr:rowOff>0</xdr:rowOff>
    </xdr:to>
    <xdr:pic>
      <xdr:nvPicPr>
        <xdr:cNvPr id="4" name="Picture 1">
          <a:extLst>
            <a:ext uri="{FF2B5EF4-FFF2-40B4-BE49-F238E27FC236}">
              <a16:creationId xmlns:a16="http://schemas.microsoft.com/office/drawing/2014/main" xmlns="" id="{99B4FD62-05AC-4BE9-9ED0-2C92DF51A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9062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28</xdr:row>
      <xdr:rowOff>0</xdr:rowOff>
    </xdr:from>
    <xdr:ext cx="714375" cy="754892"/>
    <xdr:pic>
      <xdr:nvPicPr>
        <xdr:cNvPr id="5" name="Imagen 4">
          <a:extLst>
            <a:ext uri="{FF2B5EF4-FFF2-40B4-BE49-F238E27FC236}">
              <a16:creationId xmlns:a16="http://schemas.microsoft.com/office/drawing/2014/main" xmlns="" id="{8868D687-5A54-4D1D-8BEB-507C69C0E5C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0925175"/>
          <a:ext cx="714375" cy="754892"/>
        </a:xfrm>
        <a:prstGeom prst="rect">
          <a:avLst/>
        </a:prstGeom>
      </xdr:spPr>
    </xdr:pic>
    <xdr:clientData/>
  </xdr:oneCellAnchor>
  <xdr:twoCellAnchor>
    <xdr:from>
      <xdr:col>0</xdr:col>
      <xdr:colOff>114300</xdr:colOff>
      <xdr:row>47</xdr:row>
      <xdr:rowOff>0</xdr:rowOff>
    </xdr:from>
    <xdr:to>
      <xdr:col>1</xdr:col>
      <xdr:colOff>0</xdr:colOff>
      <xdr:row>47</xdr:row>
      <xdr:rowOff>0</xdr:rowOff>
    </xdr:to>
    <xdr:pic>
      <xdr:nvPicPr>
        <xdr:cNvPr id="6" name="Picture 1">
          <a:extLst>
            <a:ext uri="{FF2B5EF4-FFF2-40B4-BE49-F238E27FC236}">
              <a16:creationId xmlns:a16="http://schemas.microsoft.com/office/drawing/2014/main" xmlns="" id="{E113C607-E511-464D-83C0-6F55F48ED2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563052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42</xdr:row>
      <xdr:rowOff>0</xdr:rowOff>
    </xdr:from>
    <xdr:ext cx="714375" cy="754892"/>
    <xdr:pic>
      <xdr:nvPicPr>
        <xdr:cNvPr id="7" name="Imagen 6">
          <a:extLst>
            <a:ext uri="{FF2B5EF4-FFF2-40B4-BE49-F238E27FC236}">
              <a16:creationId xmlns:a16="http://schemas.microsoft.com/office/drawing/2014/main" xmlns="" id="{F120E11C-A71C-4E8C-9388-25729754D0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4649450"/>
          <a:ext cx="714375" cy="754892"/>
        </a:xfrm>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961F02B7-2FA7-450B-9C4E-AE62F22AAF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7981A221-65CB-4C20-BED3-D056C8C792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twoCellAnchor>
    <xdr:from>
      <xdr:col>0</xdr:col>
      <xdr:colOff>114300</xdr:colOff>
      <xdr:row>27</xdr:row>
      <xdr:rowOff>0</xdr:rowOff>
    </xdr:from>
    <xdr:to>
      <xdr:col>1</xdr:col>
      <xdr:colOff>0</xdr:colOff>
      <xdr:row>27</xdr:row>
      <xdr:rowOff>0</xdr:rowOff>
    </xdr:to>
    <xdr:pic>
      <xdr:nvPicPr>
        <xdr:cNvPr id="4" name="Picture 1">
          <a:extLst>
            <a:ext uri="{FF2B5EF4-FFF2-40B4-BE49-F238E27FC236}">
              <a16:creationId xmlns:a16="http://schemas.microsoft.com/office/drawing/2014/main" xmlns="" id="{5306C522-4B4A-4C7C-9F91-99080E57FB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9062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22</xdr:row>
      <xdr:rowOff>0</xdr:rowOff>
    </xdr:from>
    <xdr:ext cx="714375" cy="754892"/>
    <xdr:pic>
      <xdr:nvPicPr>
        <xdr:cNvPr id="5" name="Imagen 4">
          <a:extLst>
            <a:ext uri="{FF2B5EF4-FFF2-40B4-BE49-F238E27FC236}">
              <a16:creationId xmlns:a16="http://schemas.microsoft.com/office/drawing/2014/main" xmlns="" id="{8046C087-C125-4A66-B2A8-DE4CA6D65A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0925175"/>
          <a:ext cx="714375" cy="754892"/>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69CB7112-95B3-4CC4-844B-6F3532A98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5D131849-EAEC-440E-84CB-75D4BA06309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twoCellAnchor>
    <xdr:from>
      <xdr:col>0</xdr:col>
      <xdr:colOff>114300</xdr:colOff>
      <xdr:row>36</xdr:row>
      <xdr:rowOff>0</xdr:rowOff>
    </xdr:from>
    <xdr:to>
      <xdr:col>1</xdr:col>
      <xdr:colOff>0</xdr:colOff>
      <xdr:row>36</xdr:row>
      <xdr:rowOff>0</xdr:rowOff>
    </xdr:to>
    <xdr:pic>
      <xdr:nvPicPr>
        <xdr:cNvPr id="4" name="Picture 1">
          <a:extLst>
            <a:ext uri="{FF2B5EF4-FFF2-40B4-BE49-F238E27FC236}">
              <a16:creationId xmlns:a16="http://schemas.microsoft.com/office/drawing/2014/main" xmlns="" id="{D9AE2719-3310-4639-9028-C80CE0501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74117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31</xdr:row>
      <xdr:rowOff>0</xdr:rowOff>
    </xdr:from>
    <xdr:ext cx="714375" cy="754892"/>
    <xdr:pic>
      <xdr:nvPicPr>
        <xdr:cNvPr id="5" name="Imagen 4">
          <a:extLst>
            <a:ext uri="{FF2B5EF4-FFF2-40B4-BE49-F238E27FC236}">
              <a16:creationId xmlns:a16="http://schemas.microsoft.com/office/drawing/2014/main" xmlns="" id="{E3DF7BA1-BD44-4AA7-9A3D-44C56990CD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6430625"/>
          <a:ext cx="714375" cy="754892"/>
        </a:xfrm>
        <a:prstGeom prst="rect">
          <a:avLst/>
        </a:prstGeom>
      </xdr:spPr>
    </xdr:pic>
    <xdr:clientData/>
  </xdr:oneCellAnchor>
  <xdr:twoCellAnchor>
    <xdr:from>
      <xdr:col>0</xdr:col>
      <xdr:colOff>114300</xdr:colOff>
      <xdr:row>52</xdr:row>
      <xdr:rowOff>0</xdr:rowOff>
    </xdr:from>
    <xdr:to>
      <xdr:col>1</xdr:col>
      <xdr:colOff>0</xdr:colOff>
      <xdr:row>52</xdr:row>
      <xdr:rowOff>0</xdr:rowOff>
    </xdr:to>
    <xdr:pic>
      <xdr:nvPicPr>
        <xdr:cNvPr id="6" name="Picture 1">
          <a:extLst>
            <a:ext uri="{FF2B5EF4-FFF2-40B4-BE49-F238E27FC236}">
              <a16:creationId xmlns:a16="http://schemas.microsoft.com/office/drawing/2014/main" xmlns="" id="{05F0F360-E66D-4E80-A196-C966B8260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0502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47</xdr:row>
      <xdr:rowOff>0</xdr:rowOff>
    </xdr:from>
    <xdr:ext cx="714375" cy="754892"/>
    <xdr:pic>
      <xdr:nvPicPr>
        <xdr:cNvPr id="7" name="Imagen 6">
          <a:extLst>
            <a:ext uri="{FF2B5EF4-FFF2-40B4-BE49-F238E27FC236}">
              <a16:creationId xmlns:a16="http://schemas.microsoft.com/office/drawing/2014/main" xmlns="" id="{B166C081-6BE1-4D14-BABF-E0EB5DBB1F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069175"/>
          <a:ext cx="714375" cy="754892"/>
        </a:xfrm>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54F45F30-AF25-4108-821D-CEC2F3F21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A45AA09B-6B63-4BF4-BA23-07E50A574D5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twoCellAnchor>
    <xdr:from>
      <xdr:col>0</xdr:col>
      <xdr:colOff>114300</xdr:colOff>
      <xdr:row>22</xdr:row>
      <xdr:rowOff>0</xdr:rowOff>
    </xdr:from>
    <xdr:to>
      <xdr:col>1</xdr:col>
      <xdr:colOff>0</xdr:colOff>
      <xdr:row>22</xdr:row>
      <xdr:rowOff>0</xdr:rowOff>
    </xdr:to>
    <xdr:pic>
      <xdr:nvPicPr>
        <xdr:cNvPr id="4" name="Picture 1">
          <a:extLst>
            <a:ext uri="{FF2B5EF4-FFF2-40B4-BE49-F238E27FC236}">
              <a16:creationId xmlns:a16="http://schemas.microsoft.com/office/drawing/2014/main" xmlns="" id="{459900D1-D896-4AD4-833A-5F6824F73F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5824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17</xdr:row>
      <xdr:rowOff>0</xdr:rowOff>
    </xdr:from>
    <xdr:ext cx="714375" cy="754892"/>
    <xdr:pic>
      <xdr:nvPicPr>
        <xdr:cNvPr id="5" name="Imagen 4">
          <a:extLst>
            <a:ext uri="{FF2B5EF4-FFF2-40B4-BE49-F238E27FC236}">
              <a16:creationId xmlns:a16="http://schemas.microsoft.com/office/drawing/2014/main" xmlns="" id="{37115C63-21F0-4649-B111-D863C422CD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0601325"/>
          <a:ext cx="714375" cy="754892"/>
        </a:xfrm>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1E4FC5BF-99B1-4FA6-815A-A2EF296701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168B1FEB-4E69-4373-BF2E-045C2FD2C9C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twoCellAnchor>
    <xdr:from>
      <xdr:col>0</xdr:col>
      <xdr:colOff>114300</xdr:colOff>
      <xdr:row>34</xdr:row>
      <xdr:rowOff>0</xdr:rowOff>
    </xdr:from>
    <xdr:to>
      <xdr:col>1</xdr:col>
      <xdr:colOff>0</xdr:colOff>
      <xdr:row>34</xdr:row>
      <xdr:rowOff>0</xdr:rowOff>
    </xdr:to>
    <xdr:pic>
      <xdr:nvPicPr>
        <xdr:cNvPr id="6" name="Picture 1">
          <a:extLst>
            <a:ext uri="{FF2B5EF4-FFF2-40B4-BE49-F238E27FC236}">
              <a16:creationId xmlns:a16="http://schemas.microsoft.com/office/drawing/2014/main" xmlns="" id="{D875D70E-B91E-4063-AFDC-148A68BACE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6393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29</xdr:row>
      <xdr:rowOff>0</xdr:rowOff>
    </xdr:from>
    <xdr:ext cx="714375" cy="754892"/>
    <xdr:pic>
      <xdr:nvPicPr>
        <xdr:cNvPr id="7" name="Imagen 6">
          <a:extLst>
            <a:ext uri="{FF2B5EF4-FFF2-40B4-BE49-F238E27FC236}">
              <a16:creationId xmlns:a16="http://schemas.microsoft.com/office/drawing/2014/main" xmlns="" id="{F597FF23-8994-40A7-9F8F-EBE3D306D0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5412700"/>
          <a:ext cx="714375" cy="754892"/>
        </a:xfrm>
        <a:prstGeom prst="rect">
          <a:avLst/>
        </a:prstGeom>
      </xdr:spPr>
    </xdr:pic>
    <xdr:clientData/>
  </xdr:oneCellAnchor>
</xdr:wsDr>
</file>

<file path=xl/drawings/drawing67.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241B18EB-EF07-4FA2-B7C1-506DA5DC2B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BCA082A6-317B-447C-9FB9-F1C0A6B342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twoCellAnchor>
    <xdr:from>
      <xdr:col>0</xdr:col>
      <xdr:colOff>114300</xdr:colOff>
      <xdr:row>33</xdr:row>
      <xdr:rowOff>0</xdr:rowOff>
    </xdr:from>
    <xdr:to>
      <xdr:col>1</xdr:col>
      <xdr:colOff>0</xdr:colOff>
      <xdr:row>33</xdr:row>
      <xdr:rowOff>0</xdr:rowOff>
    </xdr:to>
    <xdr:pic>
      <xdr:nvPicPr>
        <xdr:cNvPr id="4" name="Picture 1">
          <a:extLst>
            <a:ext uri="{FF2B5EF4-FFF2-40B4-BE49-F238E27FC236}">
              <a16:creationId xmlns:a16="http://schemas.microsoft.com/office/drawing/2014/main" xmlns="" id="{B07BE31B-E3BB-4AAE-864C-BD277B6208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6502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28</xdr:row>
      <xdr:rowOff>0</xdr:rowOff>
    </xdr:from>
    <xdr:ext cx="714375" cy="754892"/>
    <xdr:pic>
      <xdr:nvPicPr>
        <xdr:cNvPr id="5" name="Imagen 4">
          <a:extLst>
            <a:ext uri="{FF2B5EF4-FFF2-40B4-BE49-F238E27FC236}">
              <a16:creationId xmlns:a16="http://schemas.microsoft.com/office/drawing/2014/main" xmlns="" id="{21B86A85-C5B8-4556-80F8-F178672199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669125"/>
          <a:ext cx="714375" cy="754892"/>
        </a:xfrm>
        <a:prstGeom prst="rect">
          <a:avLst/>
        </a:prstGeom>
      </xdr:spPr>
    </xdr:pic>
    <xdr:clientData/>
  </xdr:oneCellAnchor>
  <xdr:twoCellAnchor>
    <xdr:from>
      <xdr:col>0</xdr:col>
      <xdr:colOff>114300</xdr:colOff>
      <xdr:row>48</xdr:row>
      <xdr:rowOff>0</xdr:rowOff>
    </xdr:from>
    <xdr:to>
      <xdr:col>1</xdr:col>
      <xdr:colOff>0</xdr:colOff>
      <xdr:row>48</xdr:row>
      <xdr:rowOff>0</xdr:rowOff>
    </xdr:to>
    <xdr:pic>
      <xdr:nvPicPr>
        <xdr:cNvPr id="6" name="Picture 1">
          <a:extLst>
            <a:ext uri="{FF2B5EF4-FFF2-40B4-BE49-F238E27FC236}">
              <a16:creationId xmlns:a16="http://schemas.microsoft.com/office/drawing/2014/main" xmlns="" id="{656611E3-5A03-440C-8217-7ADC1C34D7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6393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43</xdr:row>
      <xdr:rowOff>0</xdr:rowOff>
    </xdr:from>
    <xdr:ext cx="714375" cy="754892"/>
    <xdr:pic>
      <xdr:nvPicPr>
        <xdr:cNvPr id="7" name="Imagen 6">
          <a:extLst>
            <a:ext uri="{FF2B5EF4-FFF2-40B4-BE49-F238E27FC236}">
              <a16:creationId xmlns:a16="http://schemas.microsoft.com/office/drawing/2014/main" xmlns="" id="{EDF6B35F-50BF-4575-BF39-1243C85C83C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5412700"/>
          <a:ext cx="714375" cy="754892"/>
        </a:xfrm>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twoCellAnchor>
    <xdr:from>
      <xdr:col>0</xdr:col>
      <xdr:colOff>114300</xdr:colOff>
      <xdr:row>6</xdr:row>
      <xdr:rowOff>0</xdr:rowOff>
    </xdr:from>
    <xdr:to>
      <xdr:col>1</xdr:col>
      <xdr:colOff>0</xdr:colOff>
      <xdr:row>6</xdr:row>
      <xdr:rowOff>0</xdr:rowOff>
    </xdr:to>
    <xdr:pic>
      <xdr:nvPicPr>
        <xdr:cNvPr id="2" name="Picture 1">
          <a:extLst>
            <a:ext uri="{FF2B5EF4-FFF2-40B4-BE49-F238E27FC236}">
              <a16:creationId xmlns:a16="http://schemas.microsoft.com/office/drawing/2014/main" xmlns="" id="{80B44DB1-234C-4EB9-918D-8E4D3D3089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xdr:row>
      <xdr:rowOff>0</xdr:rowOff>
    </xdr:from>
    <xdr:ext cx="714375" cy="754892"/>
    <xdr:pic>
      <xdr:nvPicPr>
        <xdr:cNvPr id="3" name="Imagen 2">
          <a:extLst>
            <a:ext uri="{FF2B5EF4-FFF2-40B4-BE49-F238E27FC236}">
              <a16:creationId xmlns:a16="http://schemas.microsoft.com/office/drawing/2014/main" xmlns="" id="{76F7EDDB-E6A8-4189-A0E8-29870C67F5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twoCellAnchor>
    <xdr:from>
      <xdr:col>0</xdr:col>
      <xdr:colOff>114300</xdr:colOff>
      <xdr:row>34</xdr:row>
      <xdr:rowOff>0</xdr:rowOff>
    </xdr:from>
    <xdr:to>
      <xdr:col>1</xdr:col>
      <xdr:colOff>0</xdr:colOff>
      <xdr:row>34</xdr:row>
      <xdr:rowOff>0</xdr:rowOff>
    </xdr:to>
    <xdr:pic>
      <xdr:nvPicPr>
        <xdr:cNvPr id="4" name="Picture 1">
          <a:extLst>
            <a:ext uri="{FF2B5EF4-FFF2-40B4-BE49-F238E27FC236}">
              <a16:creationId xmlns:a16="http://schemas.microsoft.com/office/drawing/2014/main" xmlns="" id="{39E2D0C4-7265-456C-8CE4-7AA2102BA2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70878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29</xdr:row>
      <xdr:rowOff>0</xdr:rowOff>
    </xdr:from>
    <xdr:ext cx="714375" cy="754892"/>
    <xdr:pic>
      <xdr:nvPicPr>
        <xdr:cNvPr id="5" name="Imagen 4">
          <a:extLst>
            <a:ext uri="{FF2B5EF4-FFF2-40B4-BE49-F238E27FC236}">
              <a16:creationId xmlns:a16="http://schemas.microsoft.com/office/drawing/2014/main" xmlns="" id="{208EB136-73CB-4063-B510-0D9BC028E7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6106775"/>
          <a:ext cx="714375" cy="754892"/>
        </a:xfrm>
        <a:prstGeom prst="rect">
          <a:avLst/>
        </a:prstGeom>
      </xdr:spPr>
    </xdr:pic>
    <xdr:clientData/>
  </xdr:oneCellAnchor>
  <xdr:twoCellAnchor>
    <xdr:from>
      <xdr:col>0</xdr:col>
      <xdr:colOff>114300</xdr:colOff>
      <xdr:row>50</xdr:row>
      <xdr:rowOff>0</xdr:rowOff>
    </xdr:from>
    <xdr:to>
      <xdr:col>1</xdr:col>
      <xdr:colOff>0</xdr:colOff>
      <xdr:row>50</xdr:row>
      <xdr:rowOff>0</xdr:rowOff>
    </xdr:to>
    <xdr:pic>
      <xdr:nvPicPr>
        <xdr:cNvPr id="6" name="Picture 1">
          <a:extLst>
            <a:ext uri="{FF2B5EF4-FFF2-40B4-BE49-F238E27FC236}">
              <a16:creationId xmlns:a16="http://schemas.microsoft.com/office/drawing/2014/main" xmlns="" id="{047E5709-176A-418C-B480-3665DF7B0D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16979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45</xdr:row>
      <xdr:rowOff>0</xdr:rowOff>
    </xdr:from>
    <xdr:ext cx="714375" cy="754892"/>
    <xdr:pic>
      <xdr:nvPicPr>
        <xdr:cNvPr id="7" name="Imagen 6">
          <a:extLst>
            <a:ext uri="{FF2B5EF4-FFF2-40B4-BE49-F238E27FC236}">
              <a16:creationId xmlns:a16="http://schemas.microsoft.com/office/drawing/2014/main" xmlns="" id="{A40AE923-0026-48D8-922A-094C80479A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0716875"/>
          <a:ext cx="714375" cy="754892"/>
        </a:xfrm>
        <a:prstGeom prst="rect">
          <a:avLst/>
        </a:prstGeom>
      </xdr:spPr>
    </xdr:pic>
    <xdr:clientData/>
  </xdr:oneCellAnchor>
  <xdr:twoCellAnchor>
    <xdr:from>
      <xdr:col>0</xdr:col>
      <xdr:colOff>114300</xdr:colOff>
      <xdr:row>68</xdr:row>
      <xdr:rowOff>0</xdr:rowOff>
    </xdr:from>
    <xdr:to>
      <xdr:col>1</xdr:col>
      <xdr:colOff>0</xdr:colOff>
      <xdr:row>68</xdr:row>
      <xdr:rowOff>0</xdr:rowOff>
    </xdr:to>
    <xdr:pic>
      <xdr:nvPicPr>
        <xdr:cNvPr id="8" name="Picture 1">
          <a:extLst>
            <a:ext uri="{FF2B5EF4-FFF2-40B4-BE49-F238E27FC236}">
              <a16:creationId xmlns:a16="http://schemas.microsoft.com/office/drawing/2014/main" xmlns="" id="{B40CD828-51E4-47F4-A852-E41BC8325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71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63</xdr:row>
      <xdr:rowOff>0</xdr:rowOff>
    </xdr:from>
    <xdr:ext cx="714375" cy="754892"/>
    <xdr:pic>
      <xdr:nvPicPr>
        <xdr:cNvPr id="9" name="Imagen 8">
          <a:extLst>
            <a:ext uri="{FF2B5EF4-FFF2-40B4-BE49-F238E27FC236}">
              <a16:creationId xmlns:a16="http://schemas.microsoft.com/office/drawing/2014/main" xmlns="" id="{436E6B38-A217-4717-B6E9-BF824629DA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0500"/>
          <a:ext cx="714375" cy="75489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49384F7F-DD5D-435E-AEBC-776E2700F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8295FC3E-BCDE-4E56-B716-93583256EC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19</xdr:row>
      <xdr:rowOff>0</xdr:rowOff>
    </xdr:from>
    <xdr:to>
      <xdr:col>1</xdr:col>
      <xdr:colOff>0</xdr:colOff>
      <xdr:row>19</xdr:row>
      <xdr:rowOff>0</xdr:rowOff>
    </xdr:to>
    <xdr:pic>
      <xdr:nvPicPr>
        <xdr:cNvPr id="4" name="Picture 1">
          <a:extLst>
            <a:ext uri="{FF2B5EF4-FFF2-40B4-BE49-F238E27FC236}">
              <a16:creationId xmlns:a16="http://schemas.microsoft.com/office/drawing/2014/main" xmlns="" id="{7DDFA77B-6905-4DB9-A0AD-2159DF1855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740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14</xdr:row>
      <xdr:rowOff>0</xdr:rowOff>
    </xdr:from>
    <xdr:ext cx="714375" cy="754892"/>
    <xdr:pic>
      <xdr:nvPicPr>
        <xdr:cNvPr id="5" name="Imagen 4">
          <a:extLst>
            <a:ext uri="{FF2B5EF4-FFF2-40B4-BE49-F238E27FC236}">
              <a16:creationId xmlns:a16="http://schemas.microsoft.com/office/drawing/2014/main" xmlns="" id="{D871C95A-2C43-4357-8EEA-93FC67F15E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992975"/>
          <a:ext cx="714375" cy="75489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0894D6FF-6604-451E-99DC-607AAF8F9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BF1B3D3F-C5E5-4A5A-B7A3-8EBF21CEC47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32</xdr:row>
      <xdr:rowOff>0</xdr:rowOff>
    </xdr:from>
    <xdr:to>
      <xdr:col>1</xdr:col>
      <xdr:colOff>0</xdr:colOff>
      <xdr:row>32</xdr:row>
      <xdr:rowOff>0</xdr:rowOff>
    </xdr:to>
    <xdr:pic>
      <xdr:nvPicPr>
        <xdr:cNvPr id="4" name="Picture 1">
          <a:extLst>
            <a:ext uri="{FF2B5EF4-FFF2-40B4-BE49-F238E27FC236}">
              <a16:creationId xmlns:a16="http://schemas.microsoft.com/office/drawing/2014/main" xmlns="" id="{BC396970-B3CE-47A7-9DA0-4998BAC3A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097405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27</xdr:row>
      <xdr:rowOff>0</xdr:rowOff>
    </xdr:from>
    <xdr:ext cx="714375" cy="754892"/>
    <xdr:pic>
      <xdr:nvPicPr>
        <xdr:cNvPr id="5" name="Imagen 4">
          <a:extLst>
            <a:ext uri="{FF2B5EF4-FFF2-40B4-BE49-F238E27FC236}">
              <a16:creationId xmlns:a16="http://schemas.microsoft.com/office/drawing/2014/main" xmlns="" id="{43EB3F26-A376-4FEF-9C53-7CF5805A1A7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9992975"/>
          <a:ext cx="714375" cy="754892"/>
        </a:xfrm>
        <a:prstGeom prst="rect">
          <a:avLst/>
        </a:prstGeom>
      </xdr:spPr>
    </xdr:pic>
    <xdr:clientData/>
  </xdr:oneCellAnchor>
  <xdr:twoCellAnchor>
    <xdr:from>
      <xdr:col>0</xdr:col>
      <xdr:colOff>114300</xdr:colOff>
      <xdr:row>48</xdr:row>
      <xdr:rowOff>0</xdr:rowOff>
    </xdr:from>
    <xdr:to>
      <xdr:col>1</xdr:col>
      <xdr:colOff>0</xdr:colOff>
      <xdr:row>48</xdr:row>
      <xdr:rowOff>0</xdr:rowOff>
    </xdr:to>
    <xdr:pic>
      <xdr:nvPicPr>
        <xdr:cNvPr id="6" name="Picture 1">
          <a:extLst>
            <a:ext uri="{FF2B5EF4-FFF2-40B4-BE49-F238E27FC236}">
              <a16:creationId xmlns:a16="http://schemas.microsoft.com/office/drawing/2014/main" xmlns="" id="{D6BA54FC-B8E3-416B-822B-57F6D28CCF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55555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43</xdr:row>
      <xdr:rowOff>0</xdr:rowOff>
    </xdr:from>
    <xdr:ext cx="714375" cy="754892"/>
    <xdr:pic>
      <xdr:nvPicPr>
        <xdr:cNvPr id="7" name="Imagen 6">
          <a:extLst>
            <a:ext uri="{FF2B5EF4-FFF2-40B4-BE49-F238E27FC236}">
              <a16:creationId xmlns:a16="http://schemas.microsoft.com/office/drawing/2014/main" xmlns="" id="{7F6ABD53-DEB0-4B63-BE73-0C0FAA7C111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4574500"/>
          <a:ext cx="714375" cy="75489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0</xdr:col>
      <xdr:colOff>114300</xdr:colOff>
      <xdr:row>5</xdr:row>
      <xdr:rowOff>0</xdr:rowOff>
    </xdr:from>
    <xdr:to>
      <xdr:col>1</xdr:col>
      <xdr:colOff>0</xdr:colOff>
      <xdr:row>5</xdr:row>
      <xdr:rowOff>0</xdr:rowOff>
    </xdr:to>
    <xdr:pic>
      <xdr:nvPicPr>
        <xdr:cNvPr id="2" name="Picture 1">
          <a:extLst>
            <a:ext uri="{FF2B5EF4-FFF2-40B4-BE49-F238E27FC236}">
              <a16:creationId xmlns:a16="http://schemas.microsoft.com/office/drawing/2014/main" xmlns="" id="{A478CD29-DD91-4B47-B388-0AD70DDF07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810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152400</xdr:colOff>
      <xdr:row>0</xdr:row>
      <xdr:rowOff>0</xdr:rowOff>
    </xdr:from>
    <xdr:to>
      <xdr:col>0</xdr:col>
      <xdr:colOff>866775</xdr:colOff>
      <xdr:row>3</xdr:row>
      <xdr:rowOff>173867</xdr:rowOff>
    </xdr:to>
    <xdr:pic>
      <xdr:nvPicPr>
        <xdr:cNvPr id="3" name="Imagen 2">
          <a:extLst>
            <a:ext uri="{FF2B5EF4-FFF2-40B4-BE49-F238E27FC236}">
              <a16:creationId xmlns:a16="http://schemas.microsoft.com/office/drawing/2014/main" xmlns="" id="{90F7DD78-648F-40BF-BA63-E6730961CB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0"/>
          <a:ext cx="714375" cy="754892"/>
        </a:xfrm>
        <a:prstGeom prst="rect">
          <a:avLst/>
        </a:prstGeom>
      </xdr:spPr>
    </xdr:pic>
    <xdr:clientData/>
  </xdr:twoCellAnchor>
  <xdr:twoCellAnchor>
    <xdr:from>
      <xdr:col>0</xdr:col>
      <xdr:colOff>114300</xdr:colOff>
      <xdr:row>26</xdr:row>
      <xdr:rowOff>0</xdr:rowOff>
    </xdr:from>
    <xdr:to>
      <xdr:col>1</xdr:col>
      <xdr:colOff>0</xdr:colOff>
      <xdr:row>26</xdr:row>
      <xdr:rowOff>0</xdr:rowOff>
    </xdr:to>
    <xdr:pic>
      <xdr:nvPicPr>
        <xdr:cNvPr id="4" name="Picture 1">
          <a:extLst>
            <a:ext uri="{FF2B5EF4-FFF2-40B4-BE49-F238E27FC236}">
              <a16:creationId xmlns:a16="http://schemas.microsoft.com/office/drawing/2014/main" xmlns="" id="{E6C68250-4A99-40F1-A65E-452439027E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6764000"/>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21</xdr:row>
      <xdr:rowOff>0</xdr:rowOff>
    </xdr:from>
    <xdr:ext cx="714375" cy="754892"/>
    <xdr:pic>
      <xdr:nvPicPr>
        <xdr:cNvPr id="5" name="Imagen 4">
          <a:extLst>
            <a:ext uri="{FF2B5EF4-FFF2-40B4-BE49-F238E27FC236}">
              <a16:creationId xmlns:a16="http://schemas.microsoft.com/office/drawing/2014/main" xmlns="" id="{B6EF1B64-F659-4899-B54A-EA4AA65AD0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782925"/>
          <a:ext cx="714375" cy="754892"/>
        </a:xfrm>
        <a:prstGeom prst="rect">
          <a:avLst/>
        </a:prstGeom>
      </xdr:spPr>
    </xdr:pic>
    <xdr:clientData/>
  </xdr:oneCellAnchor>
  <xdr:twoCellAnchor>
    <xdr:from>
      <xdr:col>0</xdr:col>
      <xdr:colOff>114300</xdr:colOff>
      <xdr:row>39</xdr:row>
      <xdr:rowOff>0</xdr:rowOff>
    </xdr:from>
    <xdr:to>
      <xdr:col>1</xdr:col>
      <xdr:colOff>0</xdr:colOff>
      <xdr:row>39</xdr:row>
      <xdr:rowOff>0</xdr:rowOff>
    </xdr:to>
    <xdr:pic>
      <xdr:nvPicPr>
        <xdr:cNvPr id="6" name="Picture 1">
          <a:extLst>
            <a:ext uri="{FF2B5EF4-FFF2-40B4-BE49-F238E27FC236}">
              <a16:creationId xmlns:a16="http://schemas.microsoft.com/office/drawing/2014/main" xmlns="" id="{28431027-5B0C-46C8-BDE9-E514181AD3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2964775"/>
          <a:ext cx="25146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0</xdr:col>
      <xdr:colOff>152400</xdr:colOff>
      <xdr:row>34</xdr:row>
      <xdr:rowOff>0</xdr:rowOff>
    </xdr:from>
    <xdr:ext cx="714375" cy="754892"/>
    <xdr:pic>
      <xdr:nvPicPr>
        <xdr:cNvPr id="7" name="Imagen 6">
          <a:extLst>
            <a:ext uri="{FF2B5EF4-FFF2-40B4-BE49-F238E27FC236}">
              <a16:creationId xmlns:a16="http://schemas.microsoft.com/office/drawing/2014/main" xmlns="" id="{F6C090F8-61B6-47AA-A1A7-53995F35644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21983700"/>
          <a:ext cx="714375" cy="754892"/>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tabSelected="1" zoomScaleNormal="100" workbookViewId="0">
      <selection activeCell="T1" sqref="T1"/>
    </sheetView>
  </sheetViews>
  <sheetFormatPr baseColWidth="10" defaultRowHeight="14.4" x14ac:dyDescent="0.3"/>
  <cols>
    <col min="9" max="9" width="11.44140625" customWidth="1"/>
    <col min="10" max="10" width="0.33203125" customWidth="1"/>
  </cols>
  <sheetData>
    <row r="1" spans="1:19" ht="15.6" x14ac:dyDescent="0.3">
      <c r="A1" s="47" t="s">
        <v>0</v>
      </c>
      <c r="B1" s="48"/>
      <c r="C1" s="48"/>
      <c r="D1" s="48"/>
      <c r="E1" s="48"/>
      <c r="F1" s="48"/>
      <c r="G1" s="48"/>
      <c r="H1" s="48"/>
      <c r="I1" s="48"/>
      <c r="J1" s="48"/>
      <c r="K1" s="48"/>
      <c r="L1" s="48"/>
      <c r="M1" s="48"/>
      <c r="N1" s="48"/>
      <c r="O1" s="48"/>
      <c r="P1" s="48"/>
      <c r="Q1" s="48"/>
      <c r="R1" s="48"/>
      <c r="S1" s="48"/>
    </row>
    <row r="2" spans="1:19" ht="15.75" x14ac:dyDescent="0.25">
      <c r="A2" s="47" t="s">
        <v>1435</v>
      </c>
      <c r="B2" s="48"/>
      <c r="C2" s="48"/>
      <c r="D2" s="48"/>
      <c r="E2" s="48"/>
      <c r="F2" s="48"/>
      <c r="G2" s="48"/>
      <c r="H2" s="48"/>
      <c r="I2" s="48"/>
      <c r="J2" s="48"/>
      <c r="K2" s="48"/>
      <c r="L2" s="48"/>
      <c r="M2" s="48"/>
      <c r="N2" s="48"/>
      <c r="O2" s="48"/>
      <c r="P2" s="48"/>
      <c r="Q2" s="48"/>
      <c r="R2" s="48"/>
      <c r="S2" s="48"/>
    </row>
    <row r="3" spans="1:19" ht="15.75" x14ac:dyDescent="0.25">
      <c r="A3" s="47" t="s">
        <v>1436</v>
      </c>
      <c r="B3" s="48"/>
      <c r="C3" s="48"/>
      <c r="D3" s="48"/>
      <c r="E3" s="48"/>
      <c r="F3" s="48"/>
      <c r="G3" s="48"/>
      <c r="H3" s="48"/>
      <c r="I3" s="48"/>
      <c r="J3" s="48"/>
      <c r="K3" s="48"/>
      <c r="L3" s="48"/>
      <c r="M3" s="48"/>
      <c r="N3" s="48"/>
      <c r="O3" s="48"/>
      <c r="P3" s="48"/>
      <c r="Q3" s="48"/>
      <c r="R3" s="48"/>
      <c r="S3" s="48"/>
    </row>
    <row r="4" spans="1:19" ht="15.75" x14ac:dyDescent="0.25">
      <c r="A4" s="47" t="s">
        <v>1437</v>
      </c>
      <c r="B4" s="48"/>
      <c r="C4" s="48"/>
      <c r="D4" s="48"/>
      <c r="E4" s="48"/>
      <c r="F4" s="48"/>
      <c r="G4" s="48"/>
      <c r="H4" s="48"/>
      <c r="I4" s="48"/>
      <c r="J4" s="48"/>
      <c r="K4" s="48"/>
      <c r="L4" s="48"/>
      <c r="M4" s="48"/>
      <c r="N4" s="48"/>
      <c r="O4" s="48"/>
      <c r="P4" s="48"/>
      <c r="Q4" s="48"/>
      <c r="R4" s="48"/>
      <c r="S4" s="48"/>
    </row>
    <row r="5" spans="1:19" ht="15.75" x14ac:dyDescent="0.25">
      <c r="A5" s="31"/>
      <c r="B5" s="49" t="s">
        <v>1438</v>
      </c>
      <c r="C5" s="50"/>
      <c r="D5" s="50"/>
      <c r="E5" s="50"/>
      <c r="F5" s="50"/>
      <c r="G5" s="50"/>
      <c r="H5" s="50"/>
      <c r="I5" s="50"/>
      <c r="J5" s="50"/>
      <c r="K5" s="50"/>
      <c r="L5" s="50"/>
      <c r="M5" s="50"/>
      <c r="N5" s="50"/>
      <c r="O5" s="50"/>
      <c r="P5" s="50"/>
      <c r="Q5" s="50"/>
      <c r="R5" s="51"/>
      <c r="S5" s="31"/>
    </row>
    <row r="6" spans="1:19" s="23" customFormat="1" ht="15" x14ac:dyDescent="0.25">
      <c r="B6" s="24"/>
      <c r="C6" s="24"/>
      <c r="D6" s="24"/>
      <c r="E6" s="24"/>
      <c r="F6" s="24"/>
      <c r="G6" s="24"/>
      <c r="H6" s="24"/>
      <c r="I6" s="24"/>
      <c r="J6" s="24"/>
      <c r="K6" s="24"/>
      <c r="L6" s="24"/>
      <c r="M6" s="24"/>
      <c r="N6" s="24"/>
      <c r="O6" s="24"/>
      <c r="P6" s="24"/>
      <c r="Q6" s="24"/>
      <c r="R6" s="24"/>
    </row>
    <row r="7" spans="1:19" s="23" customFormat="1" ht="15" x14ac:dyDescent="0.25">
      <c r="B7" s="24"/>
      <c r="C7" s="24"/>
      <c r="D7" s="24"/>
      <c r="E7" s="24"/>
      <c r="F7" s="24"/>
      <c r="G7" s="24"/>
      <c r="H7" s="24"/>
      <c r="I7" s="24"/>
      <c r="J7" s="24"/>
      <c r="K7" s="24"/>
      <c r="L7" s="24"/>
      <c r="M7" s="24"/>
      <c r="N7" s="24"/>
      <c r="O7" s="24"/>
      <c r="P7" s="24"/>
      <c r="Q7" s="24"/>
      <c r="R7" s="24"/>
    </row>
    <row r="8" spans="1:19" s="23" customFormat="1" ht="15" x14ac:dyDescent="0.25">
      <c r="B8" s="24"/>
      <c r="C8" s="24"/>
      <c r="D8" s="24"/>
      <c r="E8" s="24"/>
      <c r="F8" s="24"/>
      <c r="G8" s="24"/>
      <c r="H8" s="24"/>
      <c r="I8" s="24"/>
      <c r="J8" s="24"/>
      <c r="K8" s="24"/>
      <c r="L8" s="24"/>
      <c r="M8" s="24"/>
      <c r="N8" s="24"/>
      <c r="O8" s="24"/>
      <c r="P8" s="24"/>
      <c r="Q8" s="24"/>
      <c r="R8" s="24"/>
    </row>
    <row r="9" spans="1:19" s="23" customFormat="1" ht="15" x14ac:dyDescent="0.25">
      <c r="B9" s="24"/>
      <c r="C9" s="24"/>
      <c r="D9" s="24"/>
      <c r="E9" s="24"/>
      <c r="F9" s="24"/>
      <c r="G9" s="24"/>
      <c r="H9" s="24"/>
      <c r="I9" s="24"/>
      <c r="J9" s="24"/>
      <c r="K9" s="24"/>
      <c r="L9" s="24"/>
      <c r="M9" s="24"/>
      <c r="N9" s="24"/>
      <c r="O9" s="24"/>
      <c r="P9" s="24"/>
      <c r="Q9" s="24"/>
      <c r="R9" s="24"/>
    </row>
    <row r="10" spans="1:19" s="23" customFormat="1" ht="15" x14ac:dyDescent="0.25">
      <c r="B10" s="24"/>
      <c r="C10" s="24"/>
      <c r="D10" s="24"/>
      <c r="E10" s="24"/>
      <c r="F10" s="24"/>
      <c r="G10" s="24"/>
      <c r="H10" s="24"/>
      <c r="I10" s="24"/>
      <c r="J10" s="24"/>
      <c r="K10" s="24"/>
      <c r="L10" s="24"/>
      <c r="M10" s="24"/>
      <c r="N10" s="24"/>
      <c r="O10" s="24"/>
      <c r="P10" s="24"/>
      <c r="Q10" s="24"/>
      <c r="R10" s="24"/>
    </row>
    <row r="11" spans="1:19" s="23" customFormat="1" ht="15" x14ac:dyDescent="0.25">
      <c r="B11" s="24"/>
      <c r="C11" s="24"/>
      <c r="D11" s="24"/>
      <c r="E11" s="24"/>
      <c r="F11" s="24"/>
      <c r="G11" s="24"/>
      <c r="H11" s="24"/>
      <c r="I11" s="24"/>
      <c r="J11" s="24"/>
      <c r="K11" s="24"/>
      <c r="L11" s="24"/>
      <c r="M11" s="24"/>
      <c r="N11" s="24"/>
      <c r="O11" s="24"/>
      <c r="P11" s="24"/>
      <c r="Q11" s="24"/>
      <c r="R11" s="24"/>
    </row>
    <row r="13" spans="1:19" ht="15.75" thickBot="1" x14ac:dyDescent="0.3"/>
    <row r="14" spans="1:19" ht="16.5" thickBot="1" x14ac:dyDescent="0.3">
      <c r="D14" s="52" t="s">
        <v>1439</v>
      </c>
      <c r="E14" s="53"/>
      <c r="F14" s="53"/>
      <c r="G14" s="53"/>
      <c r="H14" s="53"/>
      <c r="I14" s="53"/>
      <c r="J14" s="27"/>
      <c r="K14" s="53" t="s">
        <v>1440</v>
      </c>
      <c r="L14" s="53"/>
      <c r="M14" s="53"/>
      <c r="N14" s="53"/>
      <c r="O14" s="53"/>
      <c r="P14" s="54"/>
    </row>
    <row r="15" spans="1:19" ht="15.6" x14ac:dyDescent="0.3">
      <c r="D15" s="32" t="s">
        <v>17</v>
      </c>
      <c r="E15" s="33"/>
      <c r="F15" s="33"/>
      <c r="G15" s="33"/>
      <c r="H15" s="33"/>
      <c r="I15" s="33"/>
      <c r="J15" s="28"/>
      <c r="K15" s="38" t="s">
        <v>1441</v>
      </c>
      <c r="L15" s="39"/>
      <c r="M15" s="39"/>
      <c r="N15" s="39"/>
      <c r="O15" s="39"/>
      <c r="P15" s="40"/>
    </row>
    <row r="16" spans="1:19" ht="15.6" x14ac:dyDescent="0.3">
      <c r="D16" s="34"/>
      <c r="E16" s="35"/>
      <c r="F16" s="35"/>
      <c r="G16" s="35"/>
      <c r="H16" s="35"/>
      <c r="I16" s="35"/>
      <c r="J16" s="29"/>
      <c r="K16" s="41"/>
      <c r="L16" s="42"/>
      <c r="M16" s="42"/>
      <c r="N16" s="42"/>
      <c r="O16" s="42"/>
      <c r="P16" s="43"/>
    </row>
    <row r="17" spans="4:16" ht="16.2" thickBot="1" x14ac:dyDescent="0.35">
      <c r="D17" s="34"/>
      <c r="E17" s="35"/>
      <c r="F17" s="35"/>
      <c r="G17" s="35"/>
      <c r="H17" s="35"/>
      <c r="I17" s="35"/>
      <c r="J17" s="29"/>
      <c r="K17" s="41"/>
      <c r="L17" s="42"/>
      <c r="M17" s="42"/>
      <c r="N17" s="42"/>
      <c r="O17" s="42"/>
      <c r="P17" s="43"/>
    </row>
    <row r="18" spans="4:16" ht="15.6" x14ac:dyDescent="0.3">
      <c r="D18" s="32" t="s">
        <v>74</v>
      </c>
      <c r="E18" s="33"/>
      <c r="F18" s="33"/>
      <c r="G18" s="33"/>
      <c r="H18" s="33"/>
      <c r="I18" s="33"/>
      <c r="J18" s="29"/>
      <c r="K18" s="38" t="s">
        <v>1442</v>
      </c>
      <c r="L18" s="39"/>
      <c r="M18" s="39"/>
      <c r="N18" s="39"/>
      <c r="O18" s="39"/>
      <c r="P18" s="40"/>
    </row>
    <row r="19" spans="4:16" ht="15.6" x14ac:dyDescent="0.3">
      <c r="D19" s="34"/>
      <c r="E19" s="35"/>
      <c r="F19" s="35"/>
      <c r="G19" s="35"/>
      <c r="H19" s="35"/>
      <c r="I19" s="35"/>
      <c r="J19" s="29"/>
      <c r="K19" s="41"/>
      <c r="L19" s="42"/>
      <c r="M19" s="42"/>
      <c r="N19" s="42"/>
      <c r="O19" s="42"/>
      <c r="P19" s="43"/>
    </row>
    <row r="20" spans="4:16" ht="16.2" thickBot="1" x14ac:dyDescent="0.35">
      <c r="D20" s="34"/>
      <c r="E20" s="35"/>
      <c r="F20" s="35"/>
      <c r="G20" s="35"/>
      <c r="H20" s="35"/>
      <c r="I20" s="35"/>
      <c r="J20" s="29"/>
      <c r="K20" s="41"/>
      <c r="L20" s="42"/>
      <c r="M20" s="42"/>
      <c r="N20" s="42"/>
      <c r="O20" s="42"/>
      <c r="P20" s="43"/>
    </row>
    <row r="21" spans="4:16" ht="15" customHeight="1" x14ac:dyDescent="0.3">
      <c r="D21" s="32" t="s">
        <v>126</v>
      </c>
      <c r="E21" s="33"/>
      <c r="F21" s="33"/>
      <c r="G21" s="33"/>
      <c r="H21" s="33"/>
      <c r="I21" s="33"/>
      <c r="J21" s="29"/>
      <c r="K21" s="38" t="s">
        <v>1443</v>
      </c>
      <c r="L21" s="39"/>
      <c r="M21" s="39"/>
      <c r="N21" s="39"/>
      <c r="O21" s="39"/>
      <c r="P21" s="40"/>
    </row>
    <row r="22" spans="4:16" ht="15.6" x14ac:dyDescent="0.3">
      <c r="D22" s="34"/>
      <c r="E22" s="35"/>
      <c r="F22" s="35"/>
      <c r="G22" s="35"/>
      <c r="H22" s="35"/>
      <c r="I22" s="35"/>
      <c r="J22" s="29"/>
      <c r="K22" s="41"/>
      <c r="L22" s="42"/>
      <c r="M22" s="42"/>
      <c r="N22" s="42"/>
      <c r="O22" s="42"/>
      <c r="P22" s="43"/>
    </row>
    <row r="23" spans="4:16" ht="16.2" thickBot="1" x14ac:dyDescent="0.35">
      <c r="D23" s="34"/>
      <c r="E23" s="35"/>
      <c r="F23" s="35"/>
      <c r="G23" s="35"/>
      <c r="H23" s="35"/>
      <c r="I23" s="35"/>
      <c r="J23" s="29"/>
      <c r="K23" s="41"/>
      <c r="L23" s="42"/>
      <c r="M23" s="42"/>
      <c r="N23" s="42"/>
      <c r="O23" s="42"/>
      <c r="P23" s="43"/>
    </row>
    <row r="24" spans="4:16" ht="15" customHeight="1" x14ac:dyDescent="0.3">
      <c r="D24" s="32" t="s">
        <v>353</v>
      </c>
      <c r="E24" s="33"/>
      <c r="F24" s="33"/>
      <c r="G24" s="33"/>
      <c r="H24" s="33"/>
      <c r="I24" s="33"/>
      <c r="J24" s="29"/>
      <c r="K24" s="38" t="s">
        <v>1444</v>
      </c>
      <c r="L24" s="39"/>
      <c r="M24" s="39"/>
      <c r="N24" s="39"/>
      <c r="O24" s="39"/>
      <c r="P24" s="40"/>
    </row>
    <row r="25" spans="4:16" ht="15.6" x14ac:dyDescent="0.3">
      <c r="D25" s="34"/>
      <c r="E25" s="35"/>
      <c r="F25" s="35"/>
      <c r="G25" s="35"/>
      <c r="H25" s="35"/>
      <c r="I25" s="35"/>
      <c r="J25" s="29"/>
      <c r="K25" s="41"/>
      <c r="L25" s="42"/>
      <c r="M25" s="42"/>
      <c r="N25" s="42"/>
      <c r="O25" s="42"/>
      <c r="P25" s="43"/>
    </row>
    <row r="26" spans="4:16" ht="16.2" thickBot="1" x14ac:dyDescent="0.35">
      <c r="D26" s="36"/>
      <c r="E26" s="37"/>
      <c r="F26" s="37"/>
      <c r="G26" s="37"/>
      <c r="H26" s="37"/>
      <c r="I26" s="37"/>
      <c r="J26" s="30"/>
      <c r="K26" s="44"/>
      <c r="L26" s="45"/>
      <c r="M26" s="45"/>
      <c r="N26" s="45"/>
      <c r="O26" s="45"/>
      <c r="P26" s="46"/>
    </row>
    <row r="27" spans="4:16" ht="15" x14ac:dyDescent="0.25">
      <c r="D27" s="25"/>
      <c r="E27" s="25"/>
      <c r="F27" s="25"/>
      <c r="G27" s="25"/>
      <c r="H27" s="25"/>
      <c r="I27" s="25"/>
      <c r="J27" s="22"/>
      <c r="K27" s="26"/>
      <c r="L27" s="26"/>
      <c r="M27" s="26"/>
      <c r="N27" s="26"/>
      <c r="O27" s="26"/>
      <c r="P27" s="26"/>
    </row>
    <row r="28" spans="4:16" ht="15" x14ac:dyDescent="0.25">
      <c r="D28" s="25"/>
      <c r="E28" s="25"/>
      <c r="F28" s="25"/>
      <c r="G28" s="25"/>
      <c r="H28" s="25"/>
      <c r="I28" s="25"/>
      <c r="J28" s="22"/>
      <c r="K28" s="26"/>
      <c r="L28" s="26"/>
      <c r="M28" s="26"/>
      <c r="N28" s="26"/>
      <c r="O28" s="26"/>
      <c r="P28" s="26"/>
    </row>
    <row r="29" spans="4:16" ht="15" x14ac:dyDescent="0.25">
      <c r="D29" s="25"/>
      <c r="E29" s="25"/>
      <c r="F29" s="25"/>
      <c r="G29" s="25"/>
      <c r="H29" s="25"/>
      <c r="I29" s="25"/>
      <c r="J29" s="22"/>
      <c r="K29" s="26"/>
      <c r="L29" s="26"/>
      <c r="M29" s="26"/>
      <c r="N29" s="26"/>
      <c r="O29" s="26"/>
      <c r="P29" s="26"/>
    </row>
    <row r="30" spans="4:16" ht="15" x14ac:dyDescent="0.25">
      <c r="D30" s="25"/>
      <c r="E30" s="25"/>
      <c r="F30" s="25"/>
      <c r="G30" s="25"/>
      <c r="H30" s="25"/>
      <c r="I30" s="25"/>
      <c r="J30" s="22"/>
      <c r="K30" s="26"/>
      <c r="L30" s="26"/>
      <c r="M30" s="26"/>
      <c r="N30" s="26"/>
      <c r="O30" s="26"/>
      <c r="P30" s="26"/>
    </row>
    <row r="31" spans="4:16" ht="15" x14ac:dyDescent="0.25">
      <c r="D31" s="25"/>
      <c r="E31" s="25"/>
      <c r="F31" s="25"/>
      <c r="G31" s="25"/>
      <c r="H31" s="25"/>
      <c r="I31" s="25"/>
      <c r="J31" s="22"/>
      <c r="K31" s="26"/>
      <c r="L31" s="26"/>
      <c r="M31" s="26"/>
      <c r="N31" s="26"/>
      <c r="O31" s="26"/>
      <c r="P31" s="26"/>
    </row>
    <row r="32" spans="4:16" ht="15" x14ac:dyDescent="0.25">
      <c r="D32" s="25"/>
      <c r="E32" s="25"/>
      <c r="F32" s="25"/>
      <c r="G32" s="25"/>
      <c r="H32" s="25"/>
      <c r="I32" s="25"/>
      <c r="J32" s="22"/>
      <c r="K32" s="26"/>
      <c r="L32" s="26"/>
      <c r="M32" s="26"/>
      <c r="N32" s="26"/>
      <c r="O32" s="26"/>
      <c r="P32" s="26"/>
    </row>
    <row r="33" spans="2:18" ht="15" x14ac:dyDescent="0.25">
      <c r="D33" s="25"/>
      <c r="E33" s="25"/>
      <c r="F33" s="25"/>
      <c r="G33" s="25"/>
      <c r="H33" s="25"/>
      <c r="I33" s="25"/>
      <c r="J33" s="22"/>
      <c r="K33" s="26"/>
      <c r="L33" s="26"/>
      <c r="M33" s="26"/>
      <c r="N33" s="26"/>
      <c r="O33" s="26"/>
      <c r="P33" s="26"/>
    </row>
    <row r="34" spans="2:18" ht="15" x14ac:dyDescent="0.25">
      <c r="D34" s="25"/>
      <c r="E34" s="25"/>
      <c r="F34" s="25"/>
      <c r="G34" s="25"/>
      <c r="H34" s="25"/>
      <c r="I34" s="25"/>
      <c r="J34" s="22"/>
      <c r="K34" s="26"/>
      <c r="L34" s="26"/>
      <c r="M34" s="26"/>
      <c r="N34" s="26"/>
      <c r="O34" s="26"/>
      <c r="P34" s="26"/>
    </row>
    <row r="39" spans="2:18" s="21" customFormat="1" x14ac:dyDescent="0.3">
      <c r="B39"/>
      <c r="C39"/>
      <c r="D39"/>
      <c r="E39"/>
      <c r="F39"/>
      <c r="G39"/>
      <c r="H39"/>
      <c r="I39"/>
      <c r="J39"/>
      <c r="K39"/>
      <c r="L39"/>
      <c r="M39"/>
      <c r="N39"/>
      <c r="O39"/>
      <c r="P39"/>
      <c r="Q39"/>
      <c r="R39"/>
    </row>
    <row r="40" spans="2:18" s="21" customFormat="1" ht="13.8" x14ac:dyDescent="0.3"/>
    <row r="41" spans="2:18" s="21" customFormat="1" ht="13.8" x14ac:dyDescent="0.3"/>
    <row r="42" spans="2:18" s="21" customFormat="1" ht="13.8" x14ac:dyDescent="0.3"/>
    <row r="43" spans="2:18" s="21" customFormat="1" ht="13.8" x14ac:dyDescent="0.3"/>
    <row r="44" spans="2:18" s="21" customFormat="1" ht="13.8" x14ac:dyDescent="0.3"/>
    <row r="45" spans="2:18" s="21" customFormat="1" ht="13.8" x14ac:dyDescent="0.3"/>
  </sheetData>
  <mergeCells count="15">
    <mergeCell ref="D14:I14"/>
    <mergeCell ref="K14:P14"/>
    <mergeCell ref="A1:S1"/>
    <mergeCell ref="A2:S2"/>
    <mergeCell ref="A3:S3"/>
    <mergeCell ref="A4:S4"/>
    <mergeCell ref="B5:R5"/>
    <mergeCell ref="D15:I17"/>
    <mergeCell ref="D18:I20"/>
    <mergeCell ref="D21:I23"/>
    <mergeCell ref="D24:I26"/>
    <mergeCell ref="K15:P17"/>
    <mergeCell ref="K18:P20"/>
    <mergeCell ref="K21:P23"/>
    <mergeCell ref="K24:P26"/>
  </mergeCells>
  <pageMargins left="0.70866141732283472" right="0.70866141732283472" top="0.74803149606299213" bottom="0.74803149606299213" header="0.31496062992125984" footer="0.31496062992125984"/>
  <pageSetup scale="5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270</v>
      </c>
      <c r="C5" s="55" t="s">
        <v>271</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52.8" x14ac:dyDescent="0.3">
      <c r="A11" s="2" t="s">
        <v>86</v>
      </c>
      <c r="B11" s="2" t="s">
        <v>87</v>
      </c>
      <c r="C11" s="2" t="s">
        <v>180</v>
      </c>
      <c r="D11" s="2" t="s">
        <v>272</v>
      </c>
      <c r="E11" s="4">
        <f>+F11+H11+J11+L11</f>
        <v>1</v>
      </c>
      <c r="F11" s="3">
        <v>0</v>
      </c>
      <c r="G11" s="3">
        <v>0</v>
      </c>
      <c r="H11" s="3">
        <v>1</v>
      </c>
      <c r="I11" s="3">
        <v>0</v>
      </c>
      <c r="J11" s="3">
        <v>0</v>
      </c>
      <c r="K11" s="3">
        <v>0</v>
      </c>
      <c r="L11" s="3">
        <v>0</v>
      </c>
      <c r="M11" s="3">
        <v>0</v>
      </c>
      <c r="N11" s="4">
        <f>+G11+I11+K11+M11</f>
        <v>0</v>
      </c>
      <c r="O11" s="5">
        <f>+N11/E11</f>
        <v>0</v>
      </c>
    </row>
    <row r="12" spans="1:15" ht="79.2" x14ac:dyDescent="0.3">
      <c r="A12" s="2" t="s">
        <v>86</v>
      </c>
      <c r="B12" s="2" t="s">
        <v>87</v>
      </c>
      <c r="C12" s="2" t="s">
        <v>273</v>
      </c>
      <c r="D12" s="2" t="s">
        <v>274</v>
      </c>
      <c r="E12" s="4">
        <f t="shared" ref="E12:E21" si="0">+F12+H12+J12+L12</f>
        <v>1</v>
      </c>
      <c r="F12" s="3">
        <v>0</v>
      </c>
      <c r="G12" s="3">
        <v>0</v>
      </c>
      <c r="H12" s="3">
        <v>1</v>
      </c>
      <c r="I12" s="3">
        <v>0</v>
      </c>
      <c r="J12" s="3">
        <v>0</v>
      </c>
      <c r="K12" s="3">
        <v>0</v>
      </c>
      <c r="L12" s="3">
        <v>0</v>
      </c>
      <c r="M12" s="3">
        <v>0</v>
      </c>
      <c r="N12" s="4">
        <f t="shared" ref="N12:N21" si="1">+G12+I12+K12+M12</f>
        <v>0</v>
      </c>
      <c r="O12" s="5">
        <f t="shared" ref="O12:O21" si="2">+N12/E12</f>
        <v>0</v>
      </c>
    </row>
    <row r="13" spans="1:15" ht="52.8" x14ac:dyDescent="0.3">
      <c r="A13" s="2" t="s">
        <v>86</v>
      </c>
      <c r="B13" s="2" t="s">
        <v>90</v>
      </c>
      <c r="C13" s="2" t="s">
        <v>91</v>
      </c>
      <c r="D13" s="2" t="s">
        <v>275</v>
      </c>
      <c r="E13" s="4">
        <f t="shared" si="0"/>
        <v>2</v>
      </c>
      <c r="F13" s="3">
        <v>0</v>
      </c>
      <c r="G13" s="3">
        <v>0</v>
      </c>
      <c r="H13" s="3">
        <v>1</v>
      </c>
      <c r="I13" s="3">
        <v>1</v>
      </c>
      <c r="J13" s="3">
        <v>0</v>
      </c>
      <c r="K13" s="3">
        <v>0</v>
      </c>
      <c r="L13" s="3">
        <v>1</v>
      </c>
      <c r="M13" s="3">
        <v>1</v>
      </c>
      <c r="N13" s="4">
        <f t="shared" si="1"/>
        <v>2</v>
      </c>
      <c r="O13" s="5">
        <f t="shared" si="2"/>
        <v>1</v>
      </c>
    </row>
    <row r="14" spans="1:15" ht="92.4" x14ac:dyDescent="0.3">
      <c r="A14" s="2" t="s">
        <v>19</v>
      </c>
      <c r="B14" s="2" t="s">
        <v>20</v>
      </c>
      <c r="C14" s="2" t="s">
        <v>133</v>
      </c>
      <c r="D14" s="2" t="s">
        <v>276</v>
      </c>
      <c r="E14" s="4">
        <f t="shared" si="0"/>
        <v>2</v>
      </c>
      <c r="F14" s="3">
        <v>0</v>
      </c>
      <c r="G14" s="3">
        <v>0</v>
      </c>
      <c r="H14" s="3">
        <v>1</v>
      </c>
      <c r="I14" s="3">
        <v>1</v>
      </c>
      <c r="J14" s="3">
        <v>0</v>
      </c>
      <c r="K14" s="3">
        <v>0</v>
      </c>
      <c r="L14" s="3">
        <v>1</v>
      </c>
      <c r="M14" s="3">
        <v>1</v>
      </c>
      <c r="N14" s="4">
        <f t="shared" si="1"/>
        <v>2</v>
      </c>
      <c r="O14" s="5">
        <f t="shared" si="2"/>
        <v>1</v>
      </c>
    </row>
    <row r="15" spans="1:15" ht="92.4" x14ac:dyDescent="0.3">
      <c r="A15" s="2" t="s">
        <v>26</v>
      </c>
      <c r="B15" s="2" t="s">
        <v>37</v>
      </c>
      <c r="C15" s="2" t="s">
        <v>99</v>
      </c>
      <c r="D15" s="2" t="s">
        <v>277</v>
      </c>
      <c r="E15" s="4">
        <f t="shared" si="0"/>
        <v>2</v>
      </c>
      <c r="F15" s="3">
        <v>0</v>
      </c>
      <c r="G15" s="3">
        <v>0</v>
      </c>
      <c r="H15" s="3">
        <v>1</v>
      </c>
      <c r="I15" s="3">
        <v>1</v>
      </c>
      <c r="J15" s="3">
        <v>0</v>
      </c>
      <c r="K15" s="3">
        <v>0</v>
      </c>
      <c r="L15" s="3">
        <v>1</v>
      </c>
      <c r="M15" s="3">
        <v>1</v>
      </c>
      <c r="N15" s="4">
        <f t="shared" si="1"/>
        <v>2</v>
      </c>
      <c r="O15" s="5">
        <f t="shared" si="2"/>
        <v>1</v>
      </c>
    </row>
    <row r="16" spans="1:15" ht="79.2" x14ac:dyDescent="0.3">
      <c r="A16" s="2" t="s">
        <v>53</v>
      </c>
      <c r="B16" s="2" t="s">
        <v>54</v>
      </c>
      <c r="C16" s="2" t="s">
        <v>278</v>
      </c>
      <c r="D16" s="2" t="s">
        <v>279</v>
      </c>
      <c r="E16" s="4">
        <f t="shared" si="0"/>
        <v>2</v>
      </c>
      <c r="F16" s="3">
        <v>0</v>
      </c>
      <c r="G16" s="3">
        <v>0</v>
      </c>
      <c r="H16" s="3">
        <v>1</v>
      </c>
      <c r="I16" s="3">
        <v>1</v>
      </c>
      <c r="J16" s="3">
        <v>0</v>
      </c>
      <c r="K16" s="3">
        <v>0</v>
      </c>
      <c r="L16" s="3">
        <v>1</v>
      </c>
      <c r="M16" s="3">
        <v>1</v>
      </c>
      <c r="N16" s="4">
        <f t="shared" si="1"/>
        <v>2</v>
      </c>
      <c r="O16" s="5">
        <f t="shared" si="2"/>
        <v>1</v>
      </c>
    </row>
    <row r="17" spans="1:15" ht="79.2" x14ac:dyDescent="0.3">
      <c r="A17" s="2" t="s">
        <v>53</v>
      </c>
      <c r="B17" s="2" t="s">
        <v>54</v>
      </c>
      <c r="C17" s="2" t="s">
        <v>55</v>
      </c>
      <c r="D17" s="2" t="s">
        <v>280</v>
      </c>
      <c r="E17" s="4">
        <f t="shared" si="0"/>
        <v>2</v>
      </c>
      <c r="F17" s="3">
        <v>0</v>
      </c>
      <c r="G17" s="3">
        <v>0</v>
      </c>
      <c r="H17" s="3">
        <v>1</v>
      </c>
      <c r="I17" s="3">
        <v>1</v>
      </c>
      <c r="J17" s="3">
        <v>0</v>
      </c>
      <c r="K17" s="3">
        <v>0</v>
      </c>
      <c r="L17" s="3">
        <v>1</v>
      </c>
      <c r="M17" s="3">
        <v>1</v>
      </c>
      <c r="N17" s="4">
        <f t="shared" si="1"/>
        <v>2</v>
      </c>
      <c r="O17" s="5">
        <f t="shared" si="2"/>
        <v>1</v>
      </c>
    </row>
    <row r="18" spans="1:15" ht="79.2" x14ac:dyDescent="0.3">
      <c r="A18" s="2" t="s">
        <v>53</v>
      </c>
      <c r="B18" s="2" t="s">
        <v>54</v>
      </c>
      <c r="C18" s="2" t="s">
        <v>281</v>
      </c>
      <c r="D18" s="2" t="s">
        <v>282</v>
      </c>
      <c r="E18" s="4">
        <f t="shared" si="0"/>
        <v>2</v>
      </c>
      <c r="F18" s="3">
        <v>0</v>
      </c>
      <c r="G18" s="3">
        <v>0</v>
      </c>
      <c r="H18" s="3">
        <v>1</v>
      </c>
      <c r="I18" s="3">
        <v>1</v>
      </c>
      <c r="J18" s="3">
        <v>0</v>
      </c>
      <c r="K18" s="3">
        <v>0</v>
      </c>
      <c r="L18" s="3">
        <v>1</v>
      </c>
      <c r="M18" s="3">
        <v>1</v>
      </c>
      <c r="N18" s="4">
        <f t="shared" si="1"/>
        <v>2</v>
      </c>
      <c r="O18" s="5">
        <f t="shared" si="2"/>
        <v>1</v>
      </c>
    </row>
    <row r="19" spans="1:15" ht="79.2" x14ac:dyDescent="0.3">
      <c r="A19" s="2" t="s">
        <v>53</v>
      </c>
      <c r="B19" s="2" t="s">
        <v>54</v>
      </c>
      <c r="C19" s="2" t="s">
        <v>147</v>
      </c>
      <c r="D19" s="2" t="s">
        <v>283</v>
      </c>
      <c r="E19" s="4">
        <f t="shared" si="0"/>
        <v>1</v>
      </c>
      <c r="F19" s="3">
        <v>0</v>
      </c>
      <c r="G19" s="3">
        <v>0</v>
      </c>
      <c r="H19" s="3">
        <v>1</v>
      </c>
      <c r="I19" s="3">
        <v>1</v>
      </c>
      <c r="J19" s="3">
        <v>0</v>
      </c>
      <c r="K19" s="3">
        <v>0</v>
      </c>
      <c r="L19" s="3">
        <v>0</v>
      </c>
      <c r="M19" s="3">
        <v>0</v>
      </c>
      <c r="N19" s="4">
        <f t="shared" si="1"/>
        <v>1</v>
      </c>
      <c r="O19" s="5">
        <f t="shared" si="2"/>
        <v>1</v>
      </c>
    </row>
    <row r="20" spans="1:15" ht="79.2" x14ac:dyDescent="0.3">
      <c r="A20" s="2" t="s">
        <v>53</v>
      </c>
      <c r="B20" s="2" t="s">
        <v>54</v>
      </c>
      <c r="C20" s="2" t="s">
        <v>198</v>
      </c>
      <c r="D20" s="2" t="s">
        <v>284</v>
      </c>
      <c r="E20" s="4">
        <f t="shared" si="0"/>
        <v>2</v>
      </c>
      <c r="F20" s="3">
        <v>0</v>
      </c>
      <c r="G20" s="3">
        <v>0</v>
      </c>
      <c r="H20" s="3">
        <v>1</v>
      </c>
      <c r="I20" s="3">
        <v>1</v>
      </c>
      <c r="J20" s="3">
        <v>0</v>
      </c>
      <c r="K20" s="3">
        <v>0</v>
      </c>
      <c r="L20" s="3">
        <v>1</v>
      </c>
      <c r="M20" s="3">
        <v>1</v>
      </c>
      <c r="N20" s="4">
        <f t="shared" si="1"/>
        <v>2</v>
      </c>
      <c r="O20" s="5">
        <f t="shared" si="2"/>
        <v>1</v>
      </c>
    </row>
    <row r="21" spans="1:15" ht="79.2" x14ac:dyDescent="0.3">
      <c r="A21" s="2" t="s">
        <v>63</v>
      </c>
      <c r="B21" s="2" t="s">
        <v>64</v>
      </c>
      <c r="C21" s="2" t="s">
        <v>65</v>
      </c>
      <c r="D21" s="2" t="s">
        <v>285</v>
      </c>
      <c r="E21" s="4">
        <f t="shared" si="0"/>
        <v>2</v>
      </c>
      <c r="F21" s="3">
        <v>0</v>
      </c>
      <c r="G21" s="3">
        <v>0</v>
      </c>
      <c r="H21" s="3">
        <v>1</v>
      </c>
      <c r="I21" s="3">
        <v>1</v>
      </c>
      <c r="J21" s="3">
        <v>0</v>
      </c>
      <c r="K21" s="3">
        <v>0</v>
      </c>
      <c r="L21" s="3">
        <v>1</v>
      </c>
      <c r="M21" s="3">
        <v>1</v>
      </c>
      <c r="N21" s="4">
        <f t="shared" si="1"/>
        <v>2</v>
      </c>
      <c r="O21" s="5">
        <f t="shared" si="2"/>
        <v>1</v>
      </c>
    </row>
    <row r="25" spans="1:15" ht="15.6" x14ac:dyDescent="0.3">
      <c r="A25" s="6"/>
      <c r="B25" s="56" t="s">
        <v>0</v>
      </c>
      <c r="C25" s="56"/>
      <c r="D25" s="56"/>
      <c r="E25" s="56"/>
      <c r="F25" s="56"/>
      <c r="G25" s="56"/>
      <c r="H25" s="56"/>
      <c r="I25" s="56"/>
      <c r="J25" s="56"/>
      <c r="K25" s="56"/>
      <c r="L25" s="56"/>
      <c r="M25" s="56"/>
      <c r="N25" s="56"/>
      <c r="O25" s="56"/>
    </row>
    <row r="26" spans="1:15" x14ac:dyDescent="0.3">
      <c r="A26" s="6"/>
      <c r="B26" s="57" t="s">
        <v>1</v>
      </c>
      <c r="C26" s="57"/>
      <c r="D26" s="57"/>
      <c r="E26" s="57"/>
      <c r="F26" s="57"/>
      <c r="G26" s="57"/>
      <c r="H26" s="57"/>
      <c r="I26" s="57"/>
      <c r="J26" s="57"/>
      <c r="K26" s="57"/>
      <c r="L26" s="57"/>
      <c r="M26" s="57"/>
      <c r="N26" s="57"/>
      <c r="O26" s="57"/>
    </row>
    <row r="27" spans="1:15" x14ac:dyDescent="0.3">
      <c r="A27" s="6"/>
      <c r="B27" s="7"/>
      <c r="C27" s="7"/>
      <c r="D27" s="7"/>
      <c r="E27" s="7"/>
      <c r="F27" s="7"/>
      <c r="G27" s="7"/>
      <c r="H27" s="7"/>
      <c r="I27" s="7"/>
      <c r="J27" s="7"/>
      <c r="K27" s="7"/>
      <c r="L27" s="7"/>
      <c r="M27" s="7"/>
      <c r="N27" s="7"/>
      <c r="O27" s="7"/>
    </row>
    <row r="28" spans="1:15" ht="15.6" x14ac:dyDescent="0.3">
      <c r="A28" s="6"/>
      <c r="B28" s="16"/>
      <c r="C28" s="16"/>
      <c r="D28" s="16"/>
      <c r="E28" s="16"/>
      <c r="F28" s="16"/>
      <c r="G28" s="16"/>
      <c r="H28" s="16"/>
      <c r="I28" s="16"/>
      <c r="J28" s="16"/>
      <c r="K28" s="16"/>
      <c r="L28" s="16"/>
      <c r="M28" s="16"/>
      <c r="N28" s="16"/>
      <c r="O28" s="16"/>
    </row>
    <row r="29" spans="1:15" ht="15.6" x14ac:dyDescent="0.3">
      <c r="A29" s="8" t="s">
        <v>2</v>
      </c>
      <c r="B29" s="14" t="s">
        <v>270</v>
      </c>
      <c r="C29" s="55" t="s">
        <v>271</v>
      </c>
      <c r="D29" s="55"/>
      <c r="E29" s="55"/>
      <c r="F29" s="55"/>
      <c r="G29" s="55"/>
      <c r="H29" s="55"/>
      <c r="I29" s="55"/>
      <c r="J29" s="55"/>
      <c r="K29" s="55"/>
      <c r="L29" s="55"/>
      <c r="M29" s="55"/>
      <c r="N29" s="55"/>
      <c r="O29" s="9"/>
    </row>
    <row r="30" spans="1:15" x14ac:dyDescent="0.3">
      <c r="A30" s="8" t="s">
        <v>16</v>
      </c>
      <c r="B30" s="15" t="s">
        <v>4</v>
      </c>
      <c r="C30" s="55" t="s">
        <v>74</v>
      </c>
      <c r="D30" s="55"/>
      <c r="E30" s="55"/>
      <c r="F30" s="55"/>
      <c r="G30" s="55"/>
      <c r="H30" s="55"/>
      <c r="I30" s="55"/>
      <c r="J30" s="55"/>
      <c r="K30" s="55"/>
      <c r="L30" s="55"/>
      <c r="M30" s="55"/>
      <c r="N30" s="55"/>
      <c r="O30" s="10"/>
    </row>
    <row r="31" spans="1:15" x14ac:dyDescent="0.3">
      <c r="B31" s="11"/>
      <c r="C31" s="11"/>
      <c r="D31" s="11"/>
      <c r="E31" s="11"/>
      <c r="F31" s="11"/>
      <c r="G31" s="11"/>
      <c r="H31" s="11"/>
      <c r="I31" s="11"/>
      <c r="J31" s="11"/>
      <c r="K31" s="11"/>
      <c r="L31" s="11"/>
      <c r="M31" s="11"/>
      <c r="N31" s="11"/>
    </row>
    <row r="32" spans="1:15" x14ac:dyDescent="0.3">
      <c r="A32" s="58" t="s">
        <v>81</v>
      </c>
      <c r="B32" s="58" t="s">
        <v>82</v>
      </c>
      <c r="C32" s="58" t="s">
        <v>83</v>
      </c>
      <c r="D32" s="58" t="s">
        <v>84</v>
      </c>
      <c r="E32" s="58" t="s">
        <v>7</v>
      </c>
      <c r="F32" s="59" t="s">
        <v>85</v>
      </c>
      <c r="G32" s="59"/>
      <c r="H32" s="59"/>
      <c r="I32" s="59"/>
      <c r="J32" s="59"/>
      <c r="K32" s="59"/>
      <c r="L32" s="59"/>
      <c r="M32" s="59"/>
      <c r="N32" s="60" t="s">
        <v>71</v>
      </c>
      <c r="O32" s="58" t="s">
        <v>72</v>
      </c>
    </row>
    <row r="33" spans="1:15" x14ac:dyDescent="0.3">
      <c r="A33" s="58"/>
      <c r="B33" s="58"/>
      <c r="C33" s="58"/>
      <c r="D33" s="58"/>
      <c r="E33" s="58"/>
      <c r="F33" s="59" t="s">
        <v>8</v>
      </c>
      <c r="G33" s="59"/>
      <c r="H33" s="59" t="s">
        <v>9</v>
      </c>
      <c r="I33" s="59"/>
      <c r="J33" s="59" t="s">
        <v>10</v>
      </c>
      <c r="K33" s="59"/>
      <c r="L33" s="59" t="s">
        <v>11</v>
      </c>
      <c r="M33" s="59"/>
      <c r="N33" s="60"/>
      <c r="O33" s="58"/>
    </row>
    <row r="34" spans="1:15" x14ac:dyDescent="0.3">
      <c r="A34" s="58"/>
      <c r="B34" s="58"/>
      <c r="C34" s="58"/>
      <c r="D34" s="58"/>
      <c r="E34" s="58"/>
      <c r="F34" s="12" t="s">
        <v>12</v>
      </c>
      <c r="G34" s="12" t="s">
        <v>13</v>
      </c>
      <c r="H34" s="12" t="s">
        <v>12</v>
      </c>
      <c r="I34" s="12" t="s">
        <v>13</v>
      </c>
      <c r="J34" s="12" t="s">
        <v>12</v>
      </c>
      <c r="K34" s="12" t="s">
        <v>14</v>
      </c>
      <c r="L34" s="12" t="s">
        <v>12</v>
      </c>
      <c r="M34" s="12" t="s">
        <v>14</v>
      </c>
      <c r="N34" s="60"/>
      <c r="O34" s="58"/>
    </row>
    <row r="35" spans="1:15" ht="79.2" x14ac:dyDescent="0.3">
      <c r="A35" s="2" t="s">
        <v>78</v>
      </c>
      <c r="B35" s="2" t="s">
        <v>75</v>
      </c>
      <c r="C35" s="2" t="s">
        <v>124</v>
      </c>
      <c r="D35" s="2" t="s">
        <v>286</v>
      </c>
      <c r="E35" s="4">
        <f t="shared" ref="E35:E36" si="3">+F35+H35+J35+L35</f>
        <v>2</v>
      </c>
      <c r="F35" s="4">
        <v>0</v>
      </c>
      <c r="G35" s="3">
        <v>0</v>
      </c>
      <c r="H35" s="3">
        <v>1</v>
      </c>
      <c r="I35" s="3">
        <v>1</v>
      </c>
      <c r="J35" s="3">
        <v>0</v>
      </c>
      <c r="K35" s="3">
        <v>0</v>
      </c>
      <c r="L35" s="3">
        <v>1</v>
      </c>
      <c r="M35" s="3">
        <v>1</v>
      </c>
      <c r="N35" s="3">
        <f t="shared" ref="N35:N36" si="4">+G35+I35+K35+M35</f>
        <v>2</v>
      </c>
      <c r="O35" s="5">
        <f t="shared" ref="O35:O36" si="5">+N35/E35</f>
        <v>1</v>
      </c>
    </row>
    <row r="36" spans="1:15" ht="79.2" x14ac:dyDescent="0.3">
      <c r="A36" s="2" t="s">
        <v>78</v>
      </c>
      <c r="B36" s="2" t="s">
        <v>75</v>
      </c>
      <c r="C36" s="2" t="s">
        <v>221</v>
      </c>
      <c r="D36" s="2" t="s">
        <v>287</v>
      </c>
      <c r="E36" s="4">
        <f t="shared" si="3"/>
        <v>2</v>
      </c>
      <c r="F36" s="4">
        <v>0</v>
      </c>
      <c r="G36" s="3">
        <v>0</v>
      </c>
      <c r="H36" s="3">
        <v>1</v>
      </c>
      <c r="I36" s="3">
        <v>1</v>
      </c>
      <c r="J36" s="3">
        <v>0</v>
      </c>
      <c r="K36" s="3">
        <v>0</v>
      </c>
      <c r="L36" s="3">
        <v>1</v>
      </c>
      <c r="M36" s="3">
        <v>1</v>
      </c>
      <c r="N36" s="3">
        <f t="shared" si="4"/>
        <v>2</v>
      </c>
      <c r="O36" s="5">
        <f t="shared" si="5"/>
        <v>1</v>
      </c>
    </row>
    <row r="39" spans="1:15" ht="15.6" x14ac:dyDescent="0.3">
      <c r="A39" s="6"/>
      <c r="B39" s="56" t="s">
        <v>0</v>
      </c>
      <c r="C39" s="56"/>
      <c r="D39" s="56"/>
      <c r="E39" s="56"/>
      <c r="F39" s="56"/>
      <c r="G39" s="56"/>
      <c r="H39" s="56"/>
      <c r="I39" s="56"/>
      <c r="J39" s="56"/>
      <c r="K39" s="56"/>
      <c r="L39" s="56"/>
      <c r="M39" s="56"/>
      <c r="N39" s="56"/>
      <c r="O39" s="56"/>
    </row>
    <row r="40" spans="1:15" x14ac:dyDescent="0.3">
      <c r="A40" s="6"/>
      <c r="B40" s="57" t="s">
        <v>1</v>
      </c>
      <c r="C40" s="57"/>
      <c r="D40" s="57"/>
      <c r="E40" s="57"/>
      <c r="F40" s="57"/>
      <c r="G40" s="57"/>
      <c r="H40" s="57"/>
      <c r="I40" s="57"/>
      <c r="J40" s="57"/>
      <c r="K40" s="57"/>
      <c r="L40" s="57"/>
      <c r="M40" s="57"/>
      <c r="N40" s="57"/>
      <c r="O40" s="57"/>
    </row>
    <row r="41" spans="1:15" x14ac:dyDescent="0.3">
      <c r="A41" s="6"/>
      <c r="B41" s="7"/>
      <c r="C41" s="7"/>
      <c r="D41" s="7"/>
      <c r="E41" s="7"/>
      <c r="F41" s="7"/>
      <c r="G41" s="7"/>
      <c r="H41" s="7"/>
      <c r="I41" s="7"/>
      <c r="J41" s="7"/>
      <c r="K41" s="7"/>
      <c r="L41" s="7"/>
      <c r="M41" s="7"/>
      <c r="N41" s="7"/>
      <c r="O41" s="7"/>
    </row>
    <row r="42" spans="1:15" ht="15.6" x14ac:dyDescent="0.3">
      <c r="A42" s="6"/>
      <c r="B42" s="16"/>
      <c r="C42" s="16"/>
      <c r="D42" s="16"/>
      <c r="E42" s="16"/>
      <c r="F42" s="16"/>
      <c r="G42" s="16"/>
      <c r="H42" s="16"/>
      <c r="I42" s="16"/>
      <c r="J42" s="16"/>
      <c r="K42" s="16"/>
      <c r="L42" s="16"/>
      <c r="M42" s="16"/>
      <c r="N42" s="16"/>
      <c r="O42" s="16"/>
    </row>
    <row r="43" spans="1:15" ht="15.6" x14ac:dyDescent="0.3">
      <c r="A43" s="8" t="s">
        <v>2</v>
      </c>
      <c r="B43" s="14" t="s">
        <v>270</v>
      </c>
      <c r="C43" s="55" t="s">
        <v>271</v>
      </c>
      <c r="D43" s="55"/>
      <c r="E43" s="55"/>
      <c r="F43" s="55"/>
      <c r="G43" s="55"/>
      <c r="H43" s="55"/>
      <c r="I43" s="55"/>
      <c r="J43" s="55"/>
      <c r="K43" s="55"/>
      <c r="L43" s="55"/>
      <c r="M43" s="55"/>
      <c r="N43" s="55"/>
      <c r="O43" s="9"/>
    </row>
    <row r="44" spans="1:15" x14ac:dyDescent="0.3">
      <c r="A44" s="8" t="s">
        <v>16</v>
      </c>
      <c r="B44" s="15" t="s">
        <v>5</v>
      </c>
      <c r="C44" s="55" t="s">
        <v>126</v>
      </c>
      <c r="D44" s="55"/>
      <c r="E44" s="55"/>
      <c r="F44" s="55"/>
      <c r="G44" s="55"/>
      <c r="H44" s="55"/>
      <c r="I44" s="55"/>
      <c r="J44" s="55"/>
      <c r="K44" s="55"/>
      <c r="L44" s="55"/>
      <c r="M44" s="55"/>
      <c r="N44" s="55"/>
      <c r="O44" s="10"/>
    </row>
    <row r="45" spans="1:15" x14ac:dyDescent="0.3">
      <c r="B45" s="11"/>
      <c r="C45" s="11"/>
      <c r="D45" s="11"/>
      <c r="E45" s="11"/>
      <c r="F45" s="11"/>
      <c r="G45" s="11"/>
      <c r="H45" s="11"/>
      <c r="I45" s="11"/>
      <c r="J45" s="11"/>
      <c r="K45" s="11"/>
      <c r="L45" s="11"/>
      <c r="M45" s="11"/>
      <c r="N45" s="11"/>
    </row>
    <row r="46" spans="1:15" x14ac:dyDescent="0.3">
      <c r="A46" s="58" t="s">
        <v>81</v>
      </c>
      <c r="B46" s="58" t="s">
        <v>82</v>
      </c>
      <c r="C46" s="58" t="s">
        <v>83</v>
      </c>
      <c r="D46" s="58" t="s">
        <v>84</v>
      </c>
      <c r="E46" s="58" t="s">
        <v>7</v>
      </c>
      <c r="F46" s="59" t="s">
        <v>85</v>
      </c>
      <c r="G46" s="59"/>
      <c r="H46" s="59"/>
      <c r="I46" s="59"/>
      <c r="J46" s="59"/>
      <c r="K46" s="59"/>
      <c r="L46" s="59"/>
      <c r="M46" s="59"/>
      <c r="N46" s="60" t="s">
        <v>71</v>
      </c>
      <c r="O46" s="58" t="s">
        <v>72</v>
      </c>
    </row>
    <row r="47" spans="1:15" x14ac:dyDescent="0.3">
      <c r="A47" s="58"/>
      <c r="B47" s="58"/>
      <c r="C47" s="58"/>
      <c r="D47" s="58"/>
      <c r="E47" s="58"/>
      <c r="F47" s="59" t="s">
        <v>8</v>
      </c>
      <c r="G47" s="59"/>
      <c r="H47" s="59" t="s">
        <v>9</v>
      </c>
      <c r="I47" s="59"/>
      <c r="J47" s="59" t="s">
        <v>10</v>
      </c>
      <c r="K47" s="59"/>
      <c r="L47" s="59" t="s">
        <v>11</v>
      </c>
      <c r="M47" s="59"/>
      <c r="N47" s="60"/>
      <c r="O47" s="58"/>
    </row>
    <row r="48" spans="1:15" x14ac:dyDescent="0.3">
      <c r="A48" s="58"/>
      <c r="B48" s="58"/>
      <c r="C48" s="58"/>
      <c r="D48" s="58"/>
      <c r="E48" s="58"/>
      <c r="F48" s="12" t="s">
        <v>12</v>
      </c>
      <c r="G48" s="12" t="s">
        <v>13</v>
      </c>
      <c r="H48" s="12" t="s">
        <v>12</v>
      </c>
      <c r="I48" s="12" t="s">
        <v>13</v>
      </c>
      <c r="J48" s="12" t="s">
        <v>12</v>
      </c>
      <c r="K48" s="12" t="s">
        <v>14</v>
      </c>
      <c r="L48" s="12" t="s">
        <v>12</v>
      </c>
      <c r="M48" s="12" t="s">
        <v>14</v>
      </c>
      <c r="N48" s="60"/>
      <c r="O48" s="58"/>
    </row>
    <row r="49" spans="1:15" ht="92.25" customHeight="1" x14ac:dyDescent="0.3">
      <c r="A49" s="2" t="s">
        <v>127</v>
      </c>
      <c r="B49" s="2" t="s">
        <v>128</v>
      </c>
      <c r="C49" s="2" t="s">
        <v>175</v>
      </c>
      <c r="D49" s="2" t="s">
        <v>288</v>
      </c>
      <c r="E49" s="4">
        <f t="shared" ref="E49" si="6">+F49+H49+J49+L49</f>
        <v>2</v>
      </c>
      <c r="F49" s="4">
        <v>0</v>
      </c>
      <c r="G49" s="3">
        <v>0</v>
      </c>
      <c r="H49" s="3">
        <v>1</v>
      </c>
      <c r="I49" s="3">
        <v>1</v>
      </c>
      <c r="J49" s="3">
        <v>0</v>
      </c>
      <c r="K49" s="3">
        <v>0</v>
      </c>
      <c r="L49" s="3">
        <v>1</v>
      </c>
      <c r="M49" s="3">
        <v>1</v>
      </c>
      <c r="N49" s="3">
        <f t="shared" ref="N49" si="7">+G49+I49+K49+M49</f>
        <v>2</v>
      </c>
      <c r="O49" s="5">
        <f t="shared" ref="O49" si="8">+N49/E49</f>
        <v>1</v>
      </c>
    </row>
    <row r="50" spans="1:15" ht="92.4" x14ac:dyDescent="0.3">
      <c r="A50" s="2" t="s">
        <v>127</v>
      </c>
      <c r="B50" s="2" t="s">
        <v>128</v>
      </c>
      <c r="C50" s="2" t="s">
        <v>175</v>
      </c>
      <c r="D50" s="2" t="s">
        <v>289</v>
      </c>
      <c r="E50" s="4">
        <f>+F50+H50+J50+L50</f>
        <v>1</v>
      </c>
      <c r="F50" s="4">
        <v>0</v>
      </c>
      <c r="G50" s="3">
        <v>0</v>
      </c>
      <c r="H50" s="3">
        <v>0</v>
      </c>
      <c r="I50" s="3">
        <v>0</v>
      </c>
      <c r="J50" s="3">
        <v>0</v>
      </c>
      <c r="K50" s="3">
        <v>0</v>
      </c>
      <c r="L50" s="3">
        <v>1</v>
      </c>
      <c r="M50" s="3">
        <v>1</v>
      </c>
      <c r="N50" s="3">
        <f>+G50+I50+K50+M50</f>
        <v>1</v>
      </c>
      <c r="O50" s="5">
        <f>+N50/E50</f>
        <v>1</v>
      </c>
    </row>
    <row r="51" spans="1:15" ht="52.8" x14ac:dyDescent="0.3">
      <c r="A51" s="2" t="s">
        <v>127</v>
      </c>
      <c r="B51" s="2" t="s">
        <v>128</v>
      </c>
      <c r="C51" s="2" t="s">
        <v>290</v>
      </c>
      <c r="D51" s="2" t="s">
        <v>291</v>
      </c>
      <c r="E51" s="4">
        <f>+F51+H51+J51+L51</f>
        <v>2</v>
      </c>
      <c r="F51" s="4">
        <v>0</v>
      </c>
      <c r="G51" s="3">
        <v>0</v>
      </c>
      <c r="H51" s="3">
        <v>1</v>
      </c>
      <c r="I51" s="3">
        <v>1</v>
      </c>
      <c r="J51" s="3">
        <v>0</v>
      </c>
      <c r="K51" s="3">
        <v>0</v>
      </c>
      <c r="L51" s="3">
        <v>1</v>
      </c>
      <c r="M51" s="3">
        <v>1</v>
      </c>
      <c r="N51" s="3">
        <f>+G51+I51+K51+M51</f>
        <v>2</v>
      </c>
      <c r="O51" s="5">
        <f>+N51/E51</f>
        <v>1</v>
      </c>
    </row>
  </sheetData>
  <mergeCells count="48">
    <mergeCell ref="B39:O39"/>
    <mergeCell ref="B40:O40"/>
    <mergeCell ref="C43:N43"/>
    <mergeCell ref="C44:N44"/>
    <mergeCell ref="A46:A48"/>
    <mergeCell ref="B46:B48"/>
    <mergeCell ref="C46:C48"/>
    <mergeCell ref="D46:D48"/>
    <mergeCell ref="E46:E48"/>
    <mergeCell ref="F46:M46"/>
    <mergeCell ref="N46:N48"/>
    <mergeCell ref="O46:O48"/>
    <mergeCell ref="F47:G47"/>
    <mergeCell ref="H47:I47"/>
    <mergeCell ref="J47:K47"/>
    <mergeCell ref="L47:M47"/>
    <mergeCell ref="B25:O25"/>
    <mergeCell ref="B26:O26"/>
    <mergeCell ref="C29:N29"/>
    <mergeCell ref="C30:N30"/>
    <mergeCell ref="A32:A34"/>
    <mergeCell ref="B32:B34"/>
    <mergeCell ref="C32:C34"/>
    <mergeCell ref="D32:D34"/>
    <mergeCell ref="E32:E34"/>
    <mergeCell ref="F32:M32"/>
    <mergeCell ref="N32:N34"/>
    <mergeCell ref="O32:O34"/>
    <mergeCell ref="F33:G33"/>
    <mergeCell ref="H33:I33"/>
    <mergeCell ref="J33:K33"/>
    <mergeCell ref="L33:M3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292</v>
      </c>
      <c r="C5" s="55" t="s">
        <v>293</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86</v>
      </c>
      <c r="B11" s="2" t="s">
        <v>87</v>
      </c>
      <c r="C11" s="2" t="s">
        <v>273</v>
      </c>
      <c r="D11" s="2" t="s">
        <v>294</v>
      </c>
      <c r="E11" s="4">
        <f>+F11+H11+J11+L11</f>
        <v>1</v>
      </c>
      <c r="F11" s="3">
        <v>0</v>
      </c>
      <c r="G11" s="3">
        <v>0</v>
      </c>
      <c r="H11" s="3">
        <v>0</v>
      </c>
      <c r="I11" s="3">
        <v>0</v>
      </c>
      <c r="J11" s="3">
        <v>1</v>
      </c>
      <c r="K11" s="3">
        <v>0</v>
      </c>
      <c r="L11" s="3">
        <v>0</v>
      </c>
      <c r="M11" s="3">
        <v>0</v>
      </c>
      <c r="N11" s="4">
        <f>+G11+I11+K11+M11</f>
        <v>0</v>
      </c>
      <c r="O11" s="5">
        <f>+N11/E11</f>
        <v>0</v>
      </c>
    </row>
    <row r="12" spans="1:15" ht="52.8" x14ac:dyDescent="0.3">
      <c r="A12" s="2" t="s">
        <v>86</v>
      </c>
      <c r="B12" s="2" t="s">
        <v>87</v>
      </c>
      <c r="C12" s="2" t="s">
        <v>295</v>
      </c>
      <c r="D12" s="2" t="s">
        <v>296</v>
      </c>
      <c r="E12" s="4">
        <f t="shared" ref="E12" si="0">+F12+H12+J12+L12</f>
        <v>12</v>
      </c>
      <c r="F12" s="3">
        <v>3</v>
      </c>
      <c r="G12" s="3">
        <v>9</v>
      </c>
      <c r="H12" s="3">
        <v>3</v>
      </c>
      <c r="I12" s="3">
        <v>4</v>
      </c>
      <c r="J12" s="3">
        <v>3</v>
      </c>
      <c r="K12" s="3">
        <v>4</v>
      </c>
      <c r="L12" s="3">
        <v>3</v>
      </c>
      <c r="M12" s="3">
        <v>3</v>
      </c>
      <c r="N12" s="4">
        <f t="shared" ref="N12" si="1">+G12+I12+K12+M12</f>
        <v>20</v>
      </c>
      <c r="O12" s="5">
        <f t="shared" ref="O12" si="2">+N12/E12</f>
        <v>1.6666666666666667</v>
      </c>
    </row>
    <row r="13" spans="1:15" ht="92.4" x14ac:dyDescent="0.3">
      <c r="A13" s="2" t="s">
        <v>19</v>
      </c>
      <c r="B13" s="2" t="s">
        <v>23</v>
      </c>
      <c r="C13" s="2" t="s">
        <v>297</v>
      </c>
      <c r="D13" s="2" t="s">
        <v>298</v>
      </c>
      <c r="E13" s="4">
        <f t="shared" ref="E13:E52" si="3">+F13+H13+J13+L13</f>
        <v>150</v>
      </c>
      <c r="F13" s="3">
        <v>0</v>
      </c>
      <c r="G13" s="3">
        <v>0</v>
      </c>
      <c r="H13" s="3">
        <v>150</v>
      </c>
      <c r="I13" s="3">
        <v>0</v>
      </c>
      <c r="J13" s="3">
        <v>0</v>
      </c>
      <c r="K13" s="3">
        <v>0</v>
      </c>
      <c r="L13" s="3">
        <v>0</v>
      </c>
      <c r="M13" s="3">
        <v>0</v>
      </c>
      <c r="N13" s="4">
        <f t="shared" ref="N13:N52" si="4">+G13+I13+K13+M13</f>
        <v>0</v>
      </c>
      <c r="O13" s="5">
        <f t="shared" ref="O13:O52" si="5">+N13/E13</f>
        <v>0</v>
      </c>
    </row>
    <row r="14" spans="1:15" ht="92.4" x14ac:dyDescent="0.3">
      <c r="A14" s="2" t="s">
        <v>19</v>
      </c>
      <c r="B14" s="2" t="s">
        <v>23</v>
      </c>
      <c r="C14" s="2" t="s">
        <v>297</v>
      </c>
      <c r="D14" s="2" t="s">
        <v>299</v>
      </c>
      <c r="E14" s="4">
        <f t="shared" si="3"/>
        <v>5</v>
      </c>
      <c r="F14" s="3">
        <v>0</v>
      </c>
      <c r="G14" s="3">
        <v>0</v>
      </c>
      <c r="H14" s="3">
        <v>2</v>
      </c>
      <c r="I14" s="3">
        <v>2</v>
      </c>
      <c r="J14" s="3">
        <v>3</v>
      </c>
      <c r="K14" s="3">
        <v>3</v>
      </c>
      <c r="L14" s="3">
        <v>0</v>
      </c>
      <c r="M14" s="3">
        <v>0</v>
      </c>
      <c r="N14" s="4">
        <f t="shared" si="4"/>
        <v>5</v>
      </c>
      <c r="O14" s="5">
        <f t="shared" si="5"/>
        <v>1</v>
      </c>
    </row>
    <row r="15" spans="1:15" ht="52.8" x14ac:dyDescent="0.3">
      <c r="A15" s="2" t="s">
        <v>26</v>
      </c>
      <c r="B15" s="2" t="s">
        <v>27</v>
      </c>
      <c r="C15" s="2" t="s">
        <v>300</v>
      </c>
      <c r="D15" s="2" t="s">
        <v>301</v>
      </c>
      <c r="E15" s="4">
        <f t="shared" si="3"/>
        <v>4500</v>
      </c>
      <c r="F15" s="3">
        <v>0</v>
      </c>
      <c r="G15" s="3">
        <v>0</v>
      </c>
      <c r="H15" s="3">
        <v>4200</v>
      </c>
      <c r="I15" s="3">
        <v>4500</v>
      </c>
      <c r="J15" s="3">
        <v>0</v>
      </c>
      <c r="K15" s="3">
        <v>0</v>
      </c>
      <c r="L15" s="3">
        <v>300</v>
      </c>
      <c r="M15" s="3">
        <v>11</v>
      </c>
      <c r="N15" s="4">
        <f t="shared" si="4"/>
        <v>4511</v>
      </c>
      <c r="O15" s="5">
        <f t="shared" si="5"/>
        <v>1.0024444444444445</v>
      </c>
    </row>
    <row r="16" spans="1:15" ht="52.8" x14ac:dyDescent="0.3">
      <c r="A16" s="2" t="s">
        <v>26</v>
      </c>
      <c r="B16" s="2" t="s">
        <v>27</v>
      </c>
      <c r="C16" s="2" t="s">
        <v>300</v>
      </c>
      <c r="D16" s="2" t="s">
        <v>302</v>
      </c>
      <c r="E16" s="4">
        <f t="shared" si="3"/>
        <v>4</v>
      </c>
      <c r="F16" s="3">
        <v>0</v>
      </c>
      <c r="G16" s="3">
        <v>0</v>
      </c>
      <c r="H16" s="3">
        <v>0</v>
      </c>
      <c r="I16" s="3">
        <v>0</v>
      </c>
      <c r="J16" s="3">
        <v>0</v>
      </c>
      <c r="K16" s="3">
        <v>0</v>
      </c>
      <c r="L16" s="3">
        <v>4</v>
      </c>
      <c r="M16" s="3">
        <v>4</v>
      </c>
      <c r="N16" s="4">
        <f t="shared" si="4"/>
        <v>4</v>
      </c>
      <c r="O16" s="5">
        <f t="shared" si="5"/>
        <v>1</v>
      </c>
    </row>
    <row r="17" spans="1:15" ht="52.8" x14ac:dyDescent="0.3">
      <c r="A17" s="2" t="s">
        <v>26</v>
      </c>
      <c r="B17" s="2" t="s">
        <v>27</v>
      </c>
      <c r="C17" s="2" t="s">
        <v>300</v>
      </c>
      <c r="D17" s="2" t="s">
        <v>303</v>
      </c>
      <c r="E17" s="4">
        <f t="shared" si="3"/>
        <v>4</v>
      </c>
      <c r="F17" s="3">
        <v>0</v>
      </c>
      <c r="G17" s="3">
        <v>0</v>
      </c>
      <c r="H17" s="3">
        <v>0</v>
      </c>
      <c r="I17" s="3">
        <v>0</v>
      </c>
      <c r="J17" s="3">
        <v>0</v>
      </c>
      <c r="K17" s="3">
        <v>0</v>
      </c>
      <c r="L17" s="3">
        <v>4</v>
      </c>
      <c r="M17" s="3">
        <v>4</v>
      </c>
      <c r="N17" s="4">
        <f t="shared" si="4"/>
        <v>4</v>
      </c>
      <c r="O17" s="5">
        <f t="shared" si="5"/>
        <v>1</v>
      </c>
    </row>
    <row r="18" spans="1:15" ht="52.8" x14ac:dyDescent="0.3">
      <c r="A18" s="2" t="s">
        <v>26</v>
      </c>
      <c r="B18" s="2" t="s">
        <v>27</v>
      </c>
      <c r="C18" s="2" t="s">
        <v>300</v>
      </c>
      <c r="D18" s="2" t="s">
        <v>304</v>
      </c>
      <c r="E18" s="4">
        <f t="shared" si="3"/>
        <v>6</v>
      </c>
      <c r="F18" s="3">
        <v>2</v>
      </c>
      <c r="G18" s="3">
        <v>2</v>
      </c>
      <c r="H18" s="3">
        <v>1</v>
      </c>
      <c r="I18" s="3">
        <v>1</v>
      </c>
      <c r="J18" s="3">
        <v>2</v>
      </c>
      <c r="K18" s="3">
        <v>2</v>
      </c>
      <c r="L18" s="3">
        <v>1</v>
      </c>
      <c r="M18" s="3">
        <v>1</v>
      </c>
      <c r="N18" s="4">
        <f t="shared" si="4"/>
        <v>6</v>
      </c>
      <c r="O18" s="5">
        <f t="shared" si="5"/>
        <v>1</v>
      </c>
    </row>
    <row r="19" spans="1:15" ht="52.8" x14ac:dyDescent="0.3">
      <c r="A19" s="2" t="s">
        <v>26</v>
      </c>
      <c r="B19" s="2" t="s">
        <v>27</v>
      </c>
      <c r="C19" s="2" t="s">
        <v>300</v>
      </c>
      <c r="D19" s="2" t="s">
        <v>305</v>
      </c>
      <c r="E19" s="4">
        <f t="shared" si="3"/>
        <v>6</v>
      </c>
      <c r="F19" s="3">
        <v>2</v>
      </c>
      <c r="G19" s="3">
        <v>2</v>
      </c>
      <c r="H19" s="3">
        <v>1</v>
      </c>
      <c r="I19" s="3">
        <v>4</v>
      </c>
      <c r="J19" s="3">
        <v>2</v>
      </c>
      <c r="K19" s="3">
        <v>2</v>
      </c>
      <c r="L19" s="3">
        <v>1</v>
      </c>
      <c r="M19" s="3">
        <v>1</v>
      </c>
      <c r="N19" s="4">
        <f t="shared" si="4"/>
        <v>9</v>
      </c>
      <c r="O19" s="5">
        <f t="shared" si="5"/>
        <v>1.5</v>
      </c>
    </row>
    <row r="20" spans="1:15" ht="52.8" x14ac:dyDescent="0.3">
      <c r="A20" s="2" t="s">
        <v>26</v>
      </c>
      <c r="B20" s="2" t="s">
        <v>27</v>
      </c>
      <c r="C20" s="2" t="s">
        <v>300</v>
      </c>
      <c r="D20" s="2" t="s">
        <v>306</v>
      </c>
      <c r="E20" s="4">
        <f t="shared" si="3"/>
        <v>6</v>
      </c>
      <c r="F20" s="3">
        <v>3</v>
      </c>
      <c r="G20" s="3">
        <v>3</v>
      </c>
      <c r="H20" s="3">
        <v>0</v>
      </c>
      <c r="I20" s="3">
        <v>0</v>
      </c>
      <c r="J20" s="3">
        <v>3</v>
      </c>
      <c r="K20" s="3">
        <v>3</v>
      </c>
      <c r="L20" s="3">
        <v>0</v>
      </c>
      <c r="M20" s="3">
        <v>0</v>
      </c>
      <c r="N20" s="4">
        <f t="shared" si="4"/>
        <v>6</v>
      </c>
      <c r="O20" s="5">
        <f t="shared" si="5"/>
        <v>1</v>
      </c>
    </row>
    <row r="21" spans="1:15" ht="52.8" x14ac:dyDescent="0.3">
      <c r="A21" s="2" t="s">
        <v>26</v>
      </c>
      <c r="B21" s="2" t="s">
        <v>27</v>
      </c>
      <c r="C21" s="2" t="s">
        <v>300</v>
      </c>
      <c r="D21" s="2" t="s">
        <v>307</v>
      </c>
      <c r="E21" s="4">
        <f t="shared" si="3"/>
        <v>95</v>
      </c>
      <c r="F21" s="3">
        <v>42</v>
      </c>
      <c r="G21" s="3">
        <v>47</v>
      </c>
      <c r="H21" s="3">
        <v>0</v>
      </c>
      <c r="I21" s="3">
        <v>0</v>
      </c>
      <c r="J21" s="3">
        <v>53</v>
      </c>
      <c r="K21" s="3">
        <v>56</v>
      </c>
      <c r="L21" s="3">
        <v>0</v>
      </c>
      <c r="M21" s="3">
        <v>0</v>
      </c>
      <c r="N21" s="4">
        <f t="shared" si="4"/>
        <v>103</v>
      </c>
      <c r="O21" s="5">
        <f t="shared" si="5"/>
        <v>1.0842105263157895</v>
      </c>
    </row>
    <row r="22" spans="1:15" ht="66" x14ac:dyDescent="0.3">
      <c r="A22" s="2" t="s">
        <v>26</v>
      </c>
      <c r="B22" s="2" t="s">
        <v>27</v>
      </c>
      <c r="C22" s="2" t="s">
        <v>308</v>
      </c>
      <c r="D22" s="2" t="s">
        <v>309</v>
      </c>
      <c r="E22" s="4">
        <f t="shared" si="3"/>
        <v>2</v>
      </c>
      <c r="F22" s="3">
        <v>1</v>
      </c>
      <c r="G22" s="3">
        <v>0</v>
      </c>
      <c r="H22" s="3">
        <v>0</v>
      </c>
      <c r="I22" s="3">
        <v>0</v>
      </c>
      <c r="J22" s="3">
        <v>0</v>
      </c>
      <c r="K22" s="3">
        <v>0</v>
      </c>
      <c r="L22" s="3">
        <v>1</v>
      </c>
      <c r="M22" s="3">
        <v>1</v>
      </c>
      <c r="N22" s="4">
        <f t="shared" si="4"/>
        <v>1</v>
      </c>
      <c r="O22" s="5">
        <f t="shared" si="5"/>
        <v>0.5</v>
      </c>
    </row>
    <row r="23" spans="1:15" ht="92.4" x14ac:dyDescent="0.3">
      <c r="A23" s="2" t="s">
        <v>26</v>
      </c>
      <c r="B23" s="2" t="s">
        <v>37</v>
      </c>
      <c r="C23" s="2" t="s">
        <v>40</v>
      </c>
      <c r="D23" s="2" t="s">
        <v>310</v>
      </c>
      <c r="E23" s="4">
        <f t="shared" si="3"/>
        <v>50</v>
      </c>
      <c r="F23" s="3">
        <v>0</v>
      </c>
      <c r="G23" s="3">
        <v>0</v>
      </c>
      <c r="H23" s="3">
        <v>0</v>
      </c>
      <c r="I23" s="3">
        <v>0</v>
      </c>
      <c r="J23" s="3">
        <v>50</v>
      </c>
      <c r="K23" s="3">
        <v>80</v>
      </c>
      <c r="L23" s="3">
        <v>0</v>
      </c>
      <c r="M23" s="3">
        <v>0</v>
      </c>
      <c r="N23" s="4">
        <f t="shared" si="4"/>
        <v>80</v>
      </c>
      <c r="O23" s="5">
        <f t="shared" si="5"/>
        <v>1.6</v>
      </c>
    </row>
    <row r="24" spans="1:15" ht="92.4" x14ac:dyDescent="0.3">
      <c r="A24" s="2" t="s">
        <v>26</v>
      </c>
      <c r="B24" s="2" t="s">
        <v>37</v>
      </c>
      <c r="C24" s="2" t="s">
        <v>40</v>
      </c>
      <c r="D24" s="2" t="s">
        <v>311</v>
      </c>
      <c r="E24" s="4">
        <f t="shared" si="3"/>
        <v>2</v>
      </c>
      <c r="F24" s="3">
        <v>0</v>
      </c>
      <c r="G24" s="3">
        <v>0</v>
      </c>
      <c r="H24" s="3">
        <v>2</v>
      </c>
      <c r="I24" s="3">
        <v>2</v>
      </c>
      <c r="J24" s="3">
        <v>0</v>
      </c>
      <c r="K24" s="3">
        <v>0</v>
      </c>
      <c r="L24" s="3">
        <v>0</v>
      </c>
      <c r="M24" s="3">
        <v>0</v>
      </c>
      <c r="N24" s="4">
        <f t="shared" si="4"/>
        <v>2</v>
      </c>
      <c r="O24" s="5">
        <f t="shared" si="5"/>
        <v>1</v>
      </c>
    </row>
    <row r="25" spans="1:15" ht="92.4" x14ac:dyDescent="0.3">
      <c r="A25" s="2" t="s">
        <v>26</v>
      </c>
      <c r="B25" s="2" t="s">
        <v>37</v>
      </c>
      <c r="C25" s="2" t="s">
        <v>40</v>
      </c>
      <c r="D25" s="2" t="s">
        <v>312</v>
      </c>
      <c r="E25" s="4">
        <f t="shared" si="3"/>
        <v>2</v>
      </c>
      <c r="F25" s="3">
        <v>1</v>
      </c>
      <c r="G25" s="3">
        <v>1</v>
      </c>
      <c r="H25" s="3">
        <v>0</v>
      </c>
      <c r="I25" s="3">
        <v>0</v>
      </c>
      <c r="J25" s="3">
        <v>1</v>
      </c>
      <c r="K25" s="3">
        <v>1</v>
      </c>
      <c r="L25" s="3">
        <v>0</v>
      </c>
      <c r="M25" s="3">
        <v>0</v>
      </c>
      <c r="N25" s="4">
        <f t="shared" si="4"/>
        <v>2</v>
      </c>
      <c r="O25" s="5">
        <f t="shared" si="5"/>
        <v>1</v>
      </c>
    </row>
    <row r="26" spans="1:15" ht="79.2" x14ac:dyDescent="0.3">
      <c r="A26" s="2" t="s">
        <v>44</v>
      </c>
      <c r="B26" s="2" t="s">
        <v>45</v>
      </c>
      <c r="C26" s="2" t="s">
        <v>46</v>
      </c>
      <c r="D26" s="2" t="s">
        <v>313</v>
      </c>
      <c r="E26" s="4">
        <f t="shared" si="3"/>
        <v>1</v>
      </c>
      <c r="F26" s="3">
        <v>1</v>
      </c>
      <c r="G26" s="3">
        <v>1</v>
      </c>
      <c r="H26" s="3">
        <v>0</v>
      </c>
      <c r="I26" s="3">
        <v>0</v>
      </c>
      <c r="J26" s="3">
        <v>0</v>
      </c>
      <c r="K26" s="3">
        <v>0</v>
      </c>
      <c r="L26" s="3">
        <v>0</v>
      </c>
      <c r="M26" s="3">
        <v>0</v>
      </c>
      <c r="N26" s="4">
        <f t="shared" si="4"/>
        <v>1</v>
      </c>
      <c r="O26" s="5">
        <f t="shared" si="5"/>
        <v>1</v>
      </c>
    </row>
    <row r="27" spans="1:15" ht="39.6" x14ac:dyDescent="0.3">
      <c r="A27" s="2" t="s">
        <v>44</v>
      </c>
      <c r="B27" s="2" t="s">
        <v>45</v>
      </c>
      <c r="C27" s="2" t="s">
        <v>48</v>
      </c>
      <c r="D27" s="2" t="s">
        <v>314</v>
      </c>
      <c r="E27" s="4">
        <f t="shared" si="3"/>
        <v>1</v>
      </c>
      <c r="F27" s="3">
        <v>1</v>
      </c>
      <c r="G27" s="3">
        <v>1</v>
      </c>
      <c r="H27" s="3">
        <v>0</v>
      </c>
      <c r="I27" s="3">
        <v>0</v>
      </c>
      <c r="J27" s="3">
        <v>0</v>
      </c>
      <c r="K27" s="3">
        <v>0</v>
      </c>
      <c r="L27" s="3">
        <v>0</v>
      </c>
      <c r="M27" s="3">
        <v>0</v>
      </c>
      <c r="N27" s="4">
        <f t="shared" si="4"/>
        <v>1</v>
      </c>
      <c r="O27" s="5">
        <f t="shared" si="5"/>
        <v>1</v>
      </c>
    </row>
    <row r="28" spans="1:15" ht="39.6" x14ac:dyDescent="0.3">
      <c r="A28" s="2" t="s">
        <v>44</v>
      </c>
      <c r="B28" s="2" t="s">
        <v>45</v>
      </c>
      <c r="C28" s="2" t="s">
        <v>48</v>
      </c>
      <c r="D28" s="2" t="s">
        <v>315</v>
      </c>
      <c r="E28" s="4">
        <f t="shared" si="3"/>
        <v>1</v>
      </c>
      <c r="F28" s="3">
        <v>1</v>
      </c>
      <c r="G28" s="3">
        <v>1</v>
      </c>
      <c r="H28" s="3">
        <v>0</v>
      </c>
      <c r="I28" s="3">
        <v>0</v>
      </c>
      <c r="J28" s="3">
        <v>0</v>
      </c>
      <c r="K28" s="3">
        <v>0</v>
      </c>
      <c r="L28" s="3">
        <v>0</v>
      </c>
      <c r="M28" s="3">
        <v>0</v>
      </c>
      <c r="N28" s="4">
        <f t="shared" si="4"/>
        <v>1</v>
      </c>
      <c r="O28" s="5">
        <f t="shared" si="5"/>
        <v>1</v>
      </c>
    </row>
    <row r="29" spans="1:15" ht="79.2" x14ac:dyDescent="0.3">
      <c r="A29" s="2" t="s">
        <v>53</v>
      </c>
      <c r="B29" s="2" t="s">
        <v>54</v>
      </c>
      <c r="C29" s="2" t="s">
        <v>316</v>
      </c>
      <c r="D29" s="2" t="s">
        <v>317</v>
      </c>
      <c r="E29" s="4">
        <f t="shared" si="3"/>
        <v>6</v>
      </c>
      <c r="F29" s="3">
        <v>2</v>
      </c>
      <c r="G29" s="3">
        <v>2</v>
      </c>
      <c r="H29" s="3">
        <v>1</v>
      </c>
      <c r="I29" s="3">
        <v>3</v>
      </c>
      <c r="J29" s="3">
        <v>2</v>
      </c>
      <c r="K29" s="3">
        <v>3</v>
      </c>
      <c r="L29" s="3">
        <v>1</v>
      </c>
      <c r="M29" s="3">
        <v>4</v>
      </c>
      <c r="N29" s="4">
        <f t="shared" si="4"/>
        <v>12</v>
      </c>
      <c r="O29" s="5">
        <f t="shared" si="5"/>
        <v>2</v>
      </c>
    </row>
    <row r="30" spans="1:15" ht="79.2" x14ac:dyDescent="0.3">
      <c r="A30" s="2" t="s">
        <v>53</v>
      </c>
      <c r="B30" s="2" t="s">
        <v>54</v>
      </c>
      <c r="C30" s="2" t="s">
        <v>318</v>
      </c>
      <c r="D30" s="2" t="s">
        <v>319</v>
      </c>
      <c r="E30" s="4">
        <f t="shared" si="3"/>
        <v>2</v>
      </c>
      <c r="F30" s="3">
        <v>0</v>
      </c>
      <c r="G30" s="3">
        <v>0</v>
      </c>
      <c r="H30" s="3">
        <v>1</v>
      </c>
      <c r="I30" s="3">
        <v>1</v>
      </c>
      <c r="J30" s="3">
        <v>0</v>
      </c>
      <c r="K30" s="3">
        <v>0</v>
      </c>
      <c r="L30" s="3">
        <v>1</v>
      </c>
      <c r="M30" s="3">
        <v>1</v>
      </c>
      <c r="N30" s="4">
        <f t="shared" si="4"/>
        <v>2</v>
      </c>
      <c r="O30" s="5">
        <f t="shared" si="5"/>
        <v>1</v>
      </c>
    </row>
    <row r="31" spans="1:15" ht="79.2" x14ac:dyDescent="0.3">
      <c r="A31" s="2" t="s">
        <v>53</v>
      </c>
      <c r="B31" s="2" t="s">
        <v>54</v>
      </c>
      <c r="C31" s="2" t="s">
        <v>318</v>
      </c>
      <c r="D31" s="2" t="s">
        <v>320</v>
      </c>
      <c r="E31" s="4">
        <f t="shared" si="3"/>
        <v>2</v>
      </c>
      <c r="F31" s="3">
        <v>1</v>
      </c>
      <c r="G31" s="3">
        <v>1</v>
      </c>
      <c r="H31" s="3">
        <v>0</v>
      </c>
      <c r="I31" s="3">
        <v>0</v>
      </c>
      <c r="J31" s="3">
        <v>1</v>
      </c>
      <c r="K31" s="3">
        <v>3</v>
      </c>
      <c r="L31" s="3">
        <v>0</v>
      </c>
      <c r="M31" s="3">
        <v>0</v>
      </c>
      <c r="N31" s="4">
        <f t="shared" si="4"/>
        <v>4</v>
      </c>
      <c r="O31" s="5">
        <f t="shared" si="5"/>
        <v>2</v>
      </c>
    </row>
    <row r="32" spans="1:15" ht="79.2" x14ac:dyDescent="0.3">
      <c r="A32" s="2" t="s">
        <v>53</v>
      </c>
      <c r="B32" s="2" t="s">
        <v>54</v>
      </c>
      <c r="C32" s="2" t="s">
        <v>318</v>
      </c>
      <c r="D32" s="2" t="s">
        <v>321</v>
      </c>
      <c r="E32" s="4">
        <f t="shared" si="3"/>
        <v>30</v>
      </c>
      <c r="F32" s="3">
        <v>10</v>
      </c>
      <c r="G32" s="3">
        <v>9</v>
      </c>
      <c r="H32" s="3">
        <v>5</v>
      </c>
      <c r="I32" s="3">
        <v>16</v>
      </c>
      <c r="J32" s="3">
        <v>10</v>
      </c>
      <c r="K32" s="3">
        <v>9</v>
      </c>
      <c r="L32" s="3">
        <v>5</v>
      </c>
      <c r="M32" s="3">
        <v>14</v>
      </c>
      <c r="N32" s="4">
        <f t="shared" si="4"/>
        <v>48</v>
      </c>
      <c r="O32" s="5">
        <f t="shared" si="5"/>
        <v>1.6</v>
      </c>
    </row>
    <row r="33" spans="1:15" ht="79.2" x14ac:dyDescent="0.3">
      <c r="A33" s="2" t="s">
        <v>53</v>
      </c>
      <c r="B33" s="2" t="s">
        <v>54</v>
      </c>
      <c r="C33" s="2" t="s">
        <v>318</v>
      </c>
      <c r="D33" s="2" t="s">
        <v>322</v>
      </c>
      <c r="E33" s="4">
        <f t="shared" si="3"/>
        <v>80</v>
      </c>
      <c r="F33" s="3">
        <v>15</v>
      </c>
      <c r="G33" s="3">
        <v>11</v>
      </c>
      <c r="H33" s="3">
        <v>25</v>
      </c>
      <c r="I33" s="3">
        <v>8</v>
      </c>
      <c r="J33" s="3">
        <v>15</v>
      </c>
      <c r="K33" s="3">
        <v>13</v>
      </c>
      <c r="L33" s="3">
        <v>25</v>
      </c>
      <c r="M33" s="3">
        <v>26</v>
      </c>
      <c r="N33" s="4">
        <f t="shared" si="4"/>
        <v>58</v>
      </c>
      <c r="O33" s="5">
        <f t="shared" si="5"/>
        <v>0.72499999999999998</v>
      </c>
    </row>
    <row r="34" spans="1:15" ht="79.2" x14ac:dyDescent="0.3">
      <c r="A34" s="2" t="s">
        <v>53</v>
      </c>
      <c r="B34" s="2" t="s">
        <v>54</v>
      </c>
      <c r="C34" s="2" t="s">
        <v>318</v>
      </c>
      <c r="D34" s="2" t="s">
        <v>323</v>
      </c>
      <c r="E34" s="4">
        <f t="shared" si="3"/>
        <v>15</v>
      </c>
      <c r="F34" s="3">
        <v>10</v>
      </c>
      <c r="G34" s="3">
        <v>72</v>
      </c>
      <c r="H34" s="3">
        <v>5</v>
      </c>
      <c r="I34" s="3">
        <v>26</v>
      </c>
      <c r="J34" s="3">
        <v>0</v>
      </c>
      <c r="K34" s="3">
        <v>0</v>
      </c>
      <c r="L34" s="3">
        <v>0</v>
      </c>
      <c r="M34" s="3">
        <v>0</v>
      </c>
      <c r="N34" s="4">
        <f t="shared" si="4"/>
        <v>98</v>
      </c>
      <c r="O34" s="5">
        <f t="shared" si="5"/>
        <v>6.5333333333333332</v>
      </c>
    </row>
    <row r="35" spans="1:15" ht="79.2" x14ac:dyDescent="0.3">
      <c r="A35" s="2" t="s">
        <v>53</v>
      </c>
      <c r="B35" s="2" t="s">
        <v>54</v>
      </c>
      <c r="C35" s="2" t="s">
        <v>324</v>
      </c>
      <c r="D35" s="2" t="s">
        <v>325</v>
      </c>
      <c r="E35" s="4">
        <f t="shared" si="3"/>
        <v>1</v>
      </c>
      <c r="F35" s="3">
        <v>0</v>
      </c>
      <c r="G35" s="3">
        <v>0</v>
      </c>
      <c r="H35" s="3">
        <v>1</v>
      </c>
      <c r="I35" s="3">
        <v>0</v>
      </c>
      <c r="J35" s="3">
        <v>0</v>
      </c>
      <c r="K35" s="3">
        <v>0</v>
      </c>
      <c r="L35" s="3">
        <v>0</v>
      </c>
      <c r="M35" s="3">
        <v>0</v>
      </c>
      <c r="N35" s="4">
        <f t="shared" si="4"/>
        <v>0</v>
      </c>
      <c r="O35" s="5">
        <f t="shared" si="5"/>
        <v>0</v>
      </c>
    </row>
    <row r="36" spans="1:15" ht="79.2" x14ac:dyDescent="0.3">
      <c r="A36" s="2" t="s">
        <v>53</v>
      </c>
      <c r="B36" s="2" t="s">
        <v>54</v>
      </c>
      <c r="C36" s="2" t="s">
        <v>324</v>
      </c>
      <c r="D36" s="2" t="s">
        <v>326</v>
      </c>
      <c r="E36" s="4">
        <f t="shared" si="3"/>
        <v>5</v>
      </c>
      <c r="F36" s="3">
        <v>2</v>
      </c>
      <c r="G36" s="3">
        <v>2</v>
      </c>
      <c r="H36" s="3">
        <v>1</v>
      </c>
      <c r="I36" s="3">
        <v>5</v>
      </c>
      <c r="J36" s="3">
        <v>2</v>
      </c>
      <c r="K36" s="3">
        <v>2</v>
      </c>
      <c r="L36" s="3">
        <v>0</v>
      </c>
      <c r="M36" s="3">
        <v>0</v>
      </c>
      <c r="N36" s="4">
        <f t="shared" si="4"/>
        <v>9</v>
      </c>
      <c r="O36" s="5">
        <f t="shared" si="5"/>
        <v>1.8</v>
      </c>
    </row>
    <row r="37" spans="1:15" ht="79.2" x14ac:dyDescent="0.3">
      <c r="A37" s="2" t="s">
        <v>53</v>
      </c>
      <c r="B37" s="2" t="s">
        <v>54</v>
      </c>
      <c r="C37" s="2" t="s">
        <v>55</v>
      </c>
      <c r="D37" s="2" t="s">
        <v>327</v>
      </c>
      <c r="E37" s="4">
        <f t="shared" si="3"/>
        <v>1</v>
      </c>
      <c r="F37" s="3">
        <v>0</v>
      </c>
      <c r="G37" s="3">
        <v>0</v>
      </c>
      <c r="H37" s="3">
        <v>0</v>
      </c>
      <c r="I37" s="3">
        <v>0</v>
      </c>
      <c r="J37" s="3">
        <v>0</v>
      </c>
      <c r="K37" s="3">
        <v>0</v>
      </c>
      <c r="L37" s="3">
        <v>1</v>
      </c>
      <c r="M37" s="3">
        <v>1</v>
      </c>
      <c r="N37" s="4">
        <f t="shared" si="4"/>
        <v>1</v>
      </c>
      <c r="O37" s="5">
        <f t="shared" si="5"/>
        <v>1</v>
      </c>
    </row>
    <row r="38" spans="1:15" ht="79.2" x14ac:dyDescent="0.3">
      <c r="A38" s="2" t="s">
        <v>53</v>
      </c>
      <c r="B38" s="2" t="s">
        <v>54</v>
      </c>
      <c r="C38" s="2" t="s">
        <v>55</v>
      </c>
      <c r="D38" s="2" t="s">
        <v>328</v>
      </c>
      <c r="E38" s="4">
        <f t="shared" si="3"/>
        <v>2</v>
      </c>
      <c r="F38" s="3">
        <v>1</v>
      </c>
      <c r="G38" s="3">
        <v>1</v>
      </c>
      <c r="H38" s="3">
        <v>0</v>
      </c>
      <c r="I38" s="3">
        <v>0</v>
      </c>
      <c r="J38" s="3">
        <v>1</v>
      </c>
      <c r="K38" s="3">
        <v>1</v>
      </c>
      <c r="L38" s="3">
        <v>0</v>
      </c>
      <c r="M38" s="3">
        <v>0</v>
      </c>
      <c r="N38" s="4">
        <f t="shared" si="4"/>
        <v>2</v>
      </c>
      <c r="O38" s="5">
        <f t="shared" si="5"/>
        <v>1</v>
      </c>
    </row>
    <row r="39" spans="1:15" ht="79.2" x14ac:dyDescent="0.3">
      <c r="A39" s="2" t="s">
        <v>53</v>
      </c>
      <c r="B39" s="2" t="s">
        <v>54</v>
      </c>
      <c r="C39" s="2" t="s">
        <v>198</v>
      </c>
      <c r="D39" s="2" t="s">
        <v>329</v>
      </c>
      <c r="E39" s="4">
        <f t="shared" si="3"/>
        <v>8</v>
      </c>
      <c r="F39" s="3">
        <v>0</v>
      </c>
      <c r="G39" s="3">
        <v>0</v>
      </c>
      <c r="H39" s="3">
        <v>4</v>
      </c>
      <c r="I39" s="3">
        <v>0</v>
      </c>
      <c r="J39" s="3">
        <v>0</v>
      </c>
      <c r="K39" s="3">
        <v>0</v>
      </c>
      <c r="L39" s="3">
        <v>4</v>
      </c>
      <c r="M39" s="3">
        <v>5</v>
      </c>
      <c r="N39" s="4">
        <f t="shared" si="4"/>
        <v>5</v>
      </c>
      <c r="O39" s="5">
        <f t="shared" si="5"/>
        <v>0.625</v>
      </c>
    </row>
    <row r="40" spans="1:15" ht="79.2" x14ac:dyDescent="0.3">
      <c r="A40" s="2" t="s">
        <v>53</v>
      </c>
      <c r="B40" s="2" t="s">
        <v>54</v>
      </c>
      <c r="C40" s="2" t="s">
        <v>198</v>
      </c>
      <c r="D40" s="2" t="s">
        <v>330</v>
      </c>
      <c r="E40" s="4">
        <f t="shared" si="3"/>
        <v>1</v>
      </c>
      <c r="F40" s="3">
        <v>0</v>
      </c>
      <c r="G40" s="3">
        <v>0</v>
      </c>
      <c r="H40" s="3">
        <v>0</v>
      </c>
      <c r="I40" s="3">
        <v>0</v>
      </c>
      <c r="J40" s="3">
        <v>1</v>
      </c>
      <c r="K40" s="3">
        <v>1</v>
      </c>
      <c r="L40" s="3">
        <v>0</v>
      </c>
      <c r="M40" s="3">
        <v>0</v>
      </c>
      <c r="N40" s="4">
        <f t="shared" si="4"/>
        <v>1</v>
      </c>
      <c r="O40" s="5">
        <f t="shared" si="5"/>
        <v>1</v>
      </c>
    </row>
    <row r="41" spans="1:15" ht="79.2" x14ac:dyDescent="0.3">
      <c r="A41" s="2" t="s">
        <v>53</v>
      </c>
      <c r="B41" s="2" t="s">
        <v>54</v>
      </c>
      <c r="C41" s="2" t="s">
        <v>198</v>
      </c>
      <c r="D41" s="2" t="s">
        <v>331</v>
      </c>
      <c r="E41" s="4">
        <f t="shared" si="3"/>
        <v>2</v>
      </c>
      <c r="F41" s="3">
        <v>0</v>
      </c>
      <c r="G41" s="3">
        <v>0</v>
      </c>
      <c r="H41" s="3">
        <v>1</v>
      </c>
      <c r="I41" s="3">
        <v>1</v>
      </c>
      <c r="J41" s="3">
        <v>0</v>
      </c>
      <c r="K41" s="3">
        <v>0</v>
      </c>
      <c r="L41" s="3">
        <v>1</v>
      </c>
      <c r="M41" s="3">
        <v>1</v>
      </c>
      <c r="N41" s="4">
        <f t="shared" si="4"/>
        <v>2</v>
      </c>
      <c r="O41" s="5">
        <f t="shared" si="5"/>
        <v>1</v>
      </c>
    </row>
    <row r="42" spans="1:15" ht="79.2" x14ac:dyDescent="0.3">
      <c r="A42" s="2" t="s">
        <v>53</v>
      </c>
      <c r="B42" s="2" t="s">
        <v>54</v>
      </c>
      <c r="C42" s="2" t="s">
        <v>198</v>
      </c>
      <c r="D42" s="2" t="s">
        <v>332</v>
      </c>
      <c r="E42" s="4">
        <f t="shared" si="3"/>
        <v>6</v>
      </c>
      <c r="F42" s="3">
        <v>2</v>
      </c>
      <c r="G42" s="3">
        <v>1</v>
      </c>
      <c r="H42" s="3">
        <v>1</v>
      </c>
      <c r="I42" s="3">
        <v>5</v>
      </c>
      <c r="J42" s="3">
        <v>2</v>
      </c>
      <c r="K42" s="3">
        <v>2</v>
      </c>
      <c r="L42" s="3">
        <v>1</v>
      </c>
      <c r="M42" s="3">
        <v>2</v>
      </c>
      <c r="N42" s="4">
        <f t="shared" si="4"/>
        <v>10</v>
      </c>
      <c r="O42" s="5">
        <f t="shared" si="5"/>
        <v>1.6666666666666667</v>
      </c>
    </row>
    <row r="43" spans="1:15" ht="79.2" x14ac:dyDescent="0.3">
      <c r="A43" s="2" t="s">
        <v>53</v>
      </c>
      <c r="B43" s="2" t="s">
        <v>54</v>
      </c>
      <c r="C43" s="2" t="s">
        <v>244</v>
      </c>
      <c r="D43" s="2" t="s">
        <v>333</v>
      </c>
      <c r="E43" s="4">
        <f t="shared" si="3"/>
        <v>2</v>
      </c>
      <c r="F43" s="3">
        <v>0</v>
      </c>
      <c r="G43" s="3">
        <v>0</v>
      </c>
      <c r="H43" s="3">
        <v>1</v>
      </c>
      <c r="I43" s="3">
        <v>2</v>
      </c>
      <c r="J43" s="3">
        <v>1</v>
      </c>
      <c r="K43" s="3">
        <v>2</v>
      </c>
      <c r="L43" s="3">
        <v>0</v>
      </c>
      <c r="M43" s="3">
        <v>0</v>
      </c>
      <c r="N43" s="4">
        <f t="shared" si="4"/>
        <v>4</v>
      </c>
      <c r="O43" s="5">
        <f t="shared" si="5"/>
        <v>2</v>
      </c>
    </row>
    <row r="44" spans="1:15" ht="92.4" x14ac:dyDescent="0.3">
      <c r="A44" s="2" t="s">
        <v>59</v>
      </c>
      <c r="B44" s="2" t="s">
        <v>60</v>
      </c>
      <c r="C44" s="2" t="s">
        <v>334</v>
      </c>
      <c r="D44" s="2" t="s">
        <v>335</v>
      </c>
      <c r="E44" s="4">
        <f t="shared" si="3"/>
        <v>6</v>
      </c>
      <c r="F44" s="3">
        <v>1</v>
      </c>
      <c r="G44" s="3">
        <v>1</v>
      </c>
      <c r="H44" s="3">
        <v>2</v>
      </c>
      <c r="I44" s="3">
        <v>3</v>
      </c>
      <c r="J44" s="3">
        <v>1</v>
      </c>
      <c r="K44" s="3">
        <v>1</v>
      </c>
      <c r="L44" s="3">
        <v>2</v>
      </c>
      <c r="M44" s="3">
        <v>2</v>
      </c>
      <c r="N44" s="4">
        <f t="shared" si="4"/>
        <v>7</v>
      </c>
      <c r="O44" s="5">
        <f t="shared" si="5"/>
        <v>1.1666666666666667</v>
      </c>
    </row>
    <row r="45" spans="1:15" ht="92.4" x14ac:dyDescent="0.3">
      <c r="A45" s="2" t="s">
        <v>59</v>
      </c>
      <c r="B45" s="2" t="s">
        <v>60</v>
      </c>
      <c r="C45" s="2" t="s">
        <v>334</v>
      </c>
      <c r="D45" s="2" t="s">
        <v>336</v>
      </c>
      <c r="E45" s="4">
        <f t="shared" si="3"/>
        <v>9</v>
      </c>
      <c r="F45" s="3">
        <v>3</v>
      </c>
      <c r="G45" s="3">
        <v>4</v>
      </c>
      <c r="H45" s="3">
        <v>2</v>
      </c>
      <c r="I45" s="3">
        <v>2</v>
      </c>
      <c r="J45" s="3">
        <v>4</v>
      </c>
      <c r="K45" s="3">
        <v>4</v>
      </c>
      <c r="L45" s="3">
        <v>0</v>
      </c>
      <c r="M45" s="3">
        <v>0</v>
      </c>
      <c r="N45" s="4">
        <f t="shared" si="4"/>
        <v>10</v>
      </c>
      <c r="O45" s="5">
        <f t="shared" si="5"/>
        <v>1.1111111111111112</v>
      </c>
    </row>
    <row r="46" spans="1:15" ht="92.4" x14ac:dyDescent="0.3">
      <c r="A46" s="2" t="s">
        <v>59</v>
      </c>
      <c r="B46" s="2" t="s">
        <v>60</v>
      </c>
      <c r="C46" s="2" t="s">
        <v>334</v>
      </c>
      <c r="D46" s="2" t="s">
        <v>337</v>
      </c>
      <c r="E46" s="4">
        <f t="shared" si="3"/>
        <v>9</v>
      </c>
      <c r="F46" s="3">
        <v>3</v>
      </c>
      <c r="G46" s="3">
        <v>4</v>
      </c>
      <c r="H46" s="3">
        <v>2</v>
      </c>
      <c r="I46" s="3">
        <v>2</v>
      </c>
      <c r="J46" s="3">
        <v>4</v>
      </c>
      <c r="K46" s="3">
        <v>4</v>
      </c>
      <c r="L46" s="3">
        <v>0</v>
      </c>
      <c r="M46" s="3">
        <v>0</v>
      </c>
      <c r="N46" s="4">
        <f t="shared" si="4"/>
        <v>10</v>
      </c>
      <c r="O46" s="5">
        <f t="shared" si="5"/>
        <v>1.1111111111111112</v>
      </c>
    </row>
    <row r="47" spans="1:15" ht="66" x14ac:dyDescent="0.3">
      <c r="A47" s="2" t="s">
        <v>59</v>
      </c>
      <c r="B47" s="2" t="s">
        <v>60</v>
      </c>
      <c r="C47" s="2" t="s">
        <v>115</v>
      </c>
      <c r="D47" s="2" t="s">
        <v>338</v>
      </c>
      <c r="E47" s="4">
        <f t="shared" si="3"/>
        <v>16</v>
      </c>
      <c r="F47" s="3">
        <v>4</v>
      </c>
      <c r="G47" s="3">
        <v>4</v>
      </c>
      <c r="H47" s="3">
        <v>4</v>
      </c>
      <c r="I47" s="3">
        <v>11</v>
      </c>
      <c r="J47" s="3">
        <v>4</v>
      </c>
      <c r="K47" s="3">
        <v>4</v>
      </c>
      <c r="L47" s="3">
        <v>4</v>
      </c>
      <c r="M47" s="3">
        <v>4</v>
      </c>
      <c r="N47" s="4">
        <f t="shared" si="4"/>
        <v>23</v>
      </c>
      <c r="O47" s="5">
        <f t="shared" si="5"/>
        <v>1.4375</v>
      </c>
    </row>
    <row r="48" spans="1:15" ht="66" x14ac:dyDescent="0.3">
      <c r="A48" s="2" t="s">
        <v>59</v>
      </c>
      <c r="B48" s="2" t="s">
        <v>60</v>
      </c>
      <c r="C48" s="2" t="s">
        <v>339</v>
      </c>
      <c r="D48" s="2" t="s">
        <v>340</v>
      </c>
      <c r="E48" s="4">
        <f t="shared" si="3"/>
        <v>80</v>
      </c>
      <c r="F48" s="3">
        <v>0</v>
      </c>
      <c r="G48" s="3">
        <v>0</v>
      </c>
      <c r="H48" s="3">
        <v>0</v>
      </c>
      <c r="I48" s="3">
        <v>0</v>
      </c>
      <c r="J48" s="3">
        <v>0</v>
      </c>
      <c r="K48" s="3">
        <v>0</v>
      </c>
      <c r="L48" s="3">
        <v>80</v>
      </c>
      <c r="M48" s="3">
        <v>0</v>
      </c>
      <c r="N48" s="4">
        <f t="shared" si="4"/>
        <v>0</v>
      </c>
      <c r="O48" s="5">
        <f t="shared" si="5"/>
        <v>0</v>
      </c>
    </row>
    <row r="49" spans="1:15" ht="79.2" x14ac:dyDescent="0.3">
      <c r="A49" s="2" t="s">
        <v>63</v>
      </c>
      <c r="B49" s="2" t="s">
        <v>64</v>
      </c>
      <c r="C49" s="2" t="s">
        <v>65</v>
      </c>
      <c r="D49" s="2" t="s">
        <v>341</v>
      </c>
      <c r="E49" s="4">
        <f t="shared" si="3"/>
        <v>4</v>
      </c>
      <c r="F49" s="3">
        <v>1</v>
      </c>
      <c r="G49" s="3">
        <v>1</v>
      </c>
      <c r="H49" s="3">
        <v>1</v>
      </c>
      <c r="I49" s="3">
        <v>1</v>
      </c>
      <c r="J49" s="3">
        <v>1</v>
      </c>
      <c r="K49" s="3">
        <v>1</v>
      </c>
      <c r="L49" s="3">
        <v>1</v>
      </c>
      <c r="M49" s="3">
        <v>1</v>
      </c>
      <c r="N49" s="4">
        <f t="shared" si="4"/>
        <v>4</v>
      </c>
      <c r="O49" s="5">
        <f t="shared" si="5"/>
        <v>1</v>
      </c>
    </row>
    <row r="50" spans="1:15" ht="79.2" x14ac:dyDescent="0.3">
      <c r="A50" s="2" t="s">
        <v>63</v>
      </c>
      <c r="B50" s="2" t="s">
        <v>64</v>
      </c>
      <c r="C50" s="2" t="s">
        <v>65</v>
      </c>
      <c r="D50" s="2" t="s">
        <v>342</v>
      </c>
      <c r="E50" s="4">
        <f t="shared" si="3"/>
        <v>4</v>
      </c>
      <c r="F50" s="3">
        <v>1</v>
      </c>
      <c r="G50" s="3">
        <v>1</v>
      </c>
      <c r="H50" s="3">
        <v>1</v>
      </c>
      <c r="I50" s="3">
        <v>1</v>
      </c>
      <c r="J50" s="3">
        <v>1</v>
      </c>
      <c r="K50" s="3">
        <v>1</v>
      </c>
      <c r="L50" s="3">
        <v>1</v>
      </c>
      <c r="M50" s="3">
        <v>1</v>
      </c>
      <c r="N50" s="4">
        <f t="shared" si="4"/>
        <v>4</v>
      </c>
      <c r="O50" s="5">
        <f t="shared" si="5"/>
        <v>1</v>
      </c>
    </row>
    <row r="51" spans="1:15" ht="79.2" x14ac:dyDescent="0.3">
      <c r="A51" s="2" t="s">
        <v>63</v>
      </c>
      <c r="B51" s="2" t="s">
        <v>64</v>
      </c>
      <c r="C51" s="2" t="s">
        <v>65</v>
      </c>
      <c r="D51" s="2" t="s">
        <v>343</v>
      </c>
      <c r="E51" s="4">
        <f t="shared" si="3"/>
        <v>4</v>
      </c>
      <c r="F51" s="3">
        <v>1</v>
      </c>
      <c r="G51" s="3">
        <v>1</v>
      </c>
      <c r="H51" s="3">
        <v>1</v>
      </c>
      <c r="I51" s="3">
        <v>1</v>
      </c>
      <c r="J51" s="3">
        <v>1</v>
      </c>
      <c r="K51" s="3">
        <v>1</v>
      </c>
      <c r="L51" s="3">
        <v>1</v>
      </c>
      <c r="M51" s="3">
        <v>1</v>
      </c>
      <c r="N51" s="4">
        <f t="shared" si="4"/>
        <v>4</v>
      </c>
      <c r="O51" s="5">
        <f t="shared" si="5"/>
        <v>1</v>
      </c>
    </row>
    <row r="52" spans="1:15" ht="79.2" x14ac:dyDescent="0.3">
      <c r="A52" s="2" t="s">
        <v>63</v>
      </c>
      <c r="B52" s="2" t="s">
        <v>64</v>
      </c>
      <c r="C52" s="2" t="s">
        <v>65</v>
      </c>
      <c r="D52" s="2" t="s">
        <v>344</v>
      </c>
      <c r="E52" s="4">
        <f t="shared" si="3"/>
        <v>4</v>
      </c>
      <c r="F52" s="3">
        <v>1</v>
      </c>
      <c r="G52" s="3">
        <v>1</v>
      </c>
      <c r="H52" s="3">
        <v>1</v>
      </c>
      <c r="I52" s="3">
        <v>1</v>
      </c>
      <c r="J52" s="3">
        <v>1</v>
      </c>
      <c r="K52" s="3">
        <v>1</v>
      </c>
      <c r="L52" s="3">
        <v>1</v>
      </c>
      <c r="M52" s="3">
        <v>1</v>
      </c>
      <c r="N52" s="4">
        <f t="shared" si="4"/>
        <v>4</v>
      </c>
      <c r="O52" s="5">
        <f t="shared" si="5"/>
        <v>1</v>
      </c>
    </row>
    <row r="56" spans="1:15" ht="15.6" x14ac:dyDescent="0.3">
      <c r="A56" s="6"/>
      <c r="B56" s="56" t="s">
        <v>0</v>
      </c>
      <c r="C56" s="56"/>
      <c r="D56" s="56"/>
      <c r="E56" s="56"/>
      <c r="F56" s="56"/>
      <c r="G56" s="56"/>
      <c r="H56" s="56"/>
      <c r="I56" s="56"/>
      <c r="J56" s="56"/>
      <c r="K56" s="56"/>
      <c r="L56" s="56"/>
      <c r="M56" s="56"/>
      <c r="N56" s="56"/>
      <c r="O56" s="56"/>
    </row>
    <row r="57" spans="1:15" x14ac:dyDescent="0.3">
      <c r="A57" s="6"/>
      <c r="B57" s="57" t="s">
        <v>1</v>
      </c>
      <c r="C57" s="57"/>
      <c r="D57" s="57"/>
      <c r="E57" s="57"/>
      <c r="F57" s="57"/>
      <c r="G57" s="57"/>
      <c r="H57" s="57"/>
      <c r="I57" s="57"/>
      <c r="J57" s="57"/>
      <c r="K57" s="57"/>
      <c r="L57" s="57"/>
      <c r="M57" s="57"/>
      <c r="N57" s="57"/>
      <c r="O57" s="57"/>
    </row>
    <row r="58" spans="1:15" x14ac:dyDescent="0.3">
      <c r="A58" s="6"/>
      <c r="B58" s="7"/>
      <c r="C58" s="7"/>
      <c r="D58" s="7"/>
      <c r="E58" s="7"/>
      <c r="F58" s="7"/>
      <c r="G58" s="7"/>
      <c r="H58" s="7"/>
      <c r="I58" s="7"/>
      <c r="J58" s="7"/>
      <c r="K58" s="7"/>
      <c r="L58" s="7"/>
      <c r="M58" s="7"/>
      <c r="N58" s="7"/>
      <c r="O58" s="7"/>
    </row>
    <row r="59" spans="1:15" ht="15.6" x14ac:dyDescent="0.3">
      <c r="A59" s="6"/>
      <c r="B59" s="16"/>
      <c r="C59" s="16"/>
      <c r="D59" s="16"/>
      <c r="E59" s="16"/>
      <c r="F59" s="16"/>
      <c r="G59" s="16"/>
      <c r="H59" s="16"/>
      <c r="I59" s="16"/>
      <c r="J59" s="16"/>
      <c r="K59" s="16"/>
      <c r="L59" s="16"/>
      <c r="M59" s="16"/>
      <c r="N59" s="16"/>
      <c r="O59" s="16"/>
    </row>
    <row r="60" spans="1:15" ht="15.6" x14ac:dyDescent="0.3">
      <c r="A60" s="8" t="s">
        <v>2</v>
      </c>
      <c r="B60" s="14" t="s">
        <v>292</v>
      </c>
      <c r="C60" s="55" t="s">
        <v>293</v>
      </c>
      <c r="D60" s="55"/>
      <c r="E60" s="55"/>
      <c r="F60" s="55"/>
      <c r="G60" s="55"/>
      <c r="H60" s="55"/>
      <c r="I60" s="55"/>
      <c r="J60" s="55"/>
      <c r="K60" s="55"/>
      <c r="L60" s="55"/>
      <c r="M60" s="55"/>
      <c r="N60" s="55"/>
      <c r="O60" s="9"/>
    </row>
    <row r="61" spans="1:15" x14ac:dyDescent="0.3">
      <c r="A61" s="8" t="s">
        <v>16</v>
      </c>
      <c r="B61" s="15" t="s">
        <v>4</v>
      </c>
      <c r="C61" s="55" t="s">
        <v>74</v>
      </c>
      <c r="D61" s="55"/>
      <c r="E61" s="55"/>
      <c r="F61" s="55"/>
      <c r="G61" s="55"/>
      <c r="H61" s="55"/>
      <c r="I61" s="55"/>
      <c r="J61" s="55"/>
      <c r="K61" s="55"/>
      <c r="L61" s="55"/>
      <c r="M61" s="55"/>
      <c r="N61" s="55"/>
      <c r="O61" s="10"/>
    </row>
    <row r="62" spans="1:15" x14ac:dyDescent="0.3">
      <c r="B62" s="11"/>
      <c r="C62" s="11"/>
      <c r="D62" s="11"/>
      <c r="E62" s="11"/>
      <c r="F62" s="11"/>
      <c r="G62" s="11"/>
      <c r="H62" s="11"/>
      <c r="I62" s="11"/>
      <c r="J62" s="11"/>
      <c r="K62" s="11"/>
      <c r="L62" s="11"/>
      <c r="M62" s="11"/>
      <c r="N62" s="11"/>
    </row>
    <row r="63" spans="1:15" x14ac:dyDescent="0.3">
      <c r="A63" s="58" t="s">
        <v>81</v>
      </c>
      <c r="B63" s="58" t="s">
        <v>82</v>
      </c>
      <c r="C63" s="58" t="s">
        <v>83</v>
      </c>
      <c r="D63" s="58" t="s">
        <v>84</v>
      </c>
      <c r="E63" s="58" t="s">
        <v>7</v>
      </c>
      <c r="F63" s="59" t="s">
        <v>85</v>
      </c>
      <c r="G63" s="59"/>
      <c r="H63" s="59"/>
      <c r="I63" s="59"/>
      <c r="J63" s="59"/>
      <c r="K63" s="59"/>
      <c r="L63" s="59"/>
      <c r="M63" s="59"/>
      <c r="N63" s="60" t="s">
        <v>71</v>
      </c>
      <c r="O63" s="58" t="s">
        <v>72</v>
      </c>
    </row>
    <row r="64" spans="1:15" x14ac:dyDescent="0.3">
      <c r="A64" s="58"/>
      <c r="B64" s="58"/>
      <c r="C64" s="58"/>
      <c r="D64" s="58"/>
      <c r="E64" s="58"/>
      <c r="F64" s="59" t="s">
        <v>8</v>
      </c>
      <c r="G64" s="59"/>
      <c r="H64" s="59" t="s">
        <v>9</v>
      </c>
      <c r="I64" s="59"/>
      <c r="J64" s="59" t="s">
        <v>10</v>
      </c>
      <c r="K64" s="59"/>
      <c r="L64" s="59" t="s">
        <v>11</v>
      </c>
      <c r="M64" s="59"/>
      <c r="N64" s="60"/>
      <c r="O64" s="58"/>
    </row>
    <row r="65" spans="1:15" x14ac:dyDescent="0.3">
      <c r="A65" s="58"/>
      <c r="B65" s="58"/>
      <c r="C65" s="58"/>
      <c r="D65" s="58"/>
      <c r="E65" s="58"/>
      <c r="F65" s="12" t="s">
        <v>12</v>
      </c>
      <c r="G65" s="12" t="s">
        <v>13</v>
      </c>
      <c r="H65" s="12" t="s">
        <v>12</v>
      </c>
      <c r="I65" s="12" t="s">
        <v>13</v>
      </c>
      <c r="J65" s="12" t="s">
        <v>12</v>
      </c>
      <c r="K65" s="12" t="s">
        <v>14</v>
      </c>
      <c r="L65" s="12" t="s">
        <v>12</v>
      </c>
      <c r="M65" s="12" t="s">
        <v>14</v>
      </c>
      <c r="N65" s="60"/>
      <c r="O65" s="58"/>
    </row>
    <row r="66" spans="1:15" ht="92.4" x14ac:dyDescent="0.3">
      <c r="A66" s="2" t="s">
        <v>78</v>
      </c>
      <c r="B66" s="2" t="s">
        <v>75</v>
      </c>
      <c r="C66" s="2" t="s">
        <v>76</v>
      </c>
      <c r="D66" s="2" t="s">
        <v>345</v>
      </c>
      <c r="E66" s="4">
        <f t="shared" ref="E66:E72" si="6">+F66+H66+J66+L66</f>
        <v>10</v>
      </c>
      <c r="F66" s="4">
        <v>3</v>
      </c>
      <c r="G66" s="3">
        <v>13</v>
      </c>
      <c r="H66" s="3">
        <v>2</v>
      </c>
      <c r="I66" s="3">
        <v>0</v>
      </c>
      <c r="J66" s="3">
        <v>2</v>
      </c>
      <c r="K66" s="3">
        <v>19</v>
      </c>
      <c r="L66" s="3">
        <v>3</v>
      </c>
      <c r="M66" s="3">
        <v>6</v>
      </c>
      <c r="N66" s="3">
        <f t="shared" ref="N66" si="7">+G66+I66+K66+M66</f>
        <v>38</v>
      </c>
      <c r="O66" s="5">
        <f t="shared" ref="O66" si="8">+N66/E66</f>
        <v>3.8</v>
      </c>
    </row>
    <row r="67" spans="1:15" ht="79.2" x14ac:dyDescent="0.3">
      <c r="A67" s="2" t="s">
        <v>78</v>
      </c>
      <c r="B67" s="2" t="s">
        <v>75</v>
      </c>
      <c r="C67" s="2" t="s">
        <v>214</v>
      </c>
      <c r="D67" s="2" t="s">
        <v>346</v>
      </c>
      <c r="E67" s="4">
        <f t="shared" si="6"/>
        <v>4</v>
      </c>
      <c r="F67" s="4">
        <v>0</v>
      </c>
      <c r="G67" s="3">
        <v>0</v>
      </c>
      <c r="H67" s="3">
        <v>2</v>
      </c>
      <c r="I67" s="3">
        <v>1</v>
      </c>
      <c r="J67" s="3">
        <v>0</v>
      </c>
      <c r="K67" s="3">
        <v>0</v>
      </c>
      <c r="L67" s="3">
        <v>2</v>
      </c>
      <c r="M67" s="3">
        <v>0</v>
      </c>
      <c r="N67" s="3">
        <f t="shared" ref="N67:N72" si="9">+G67+I67+K67+M67</f>
        <v>1</v>
      </c>
      <c r="O67" s="5">
        <f t="shared" ref="O67:O72" si="10">+N67/E67</f>
        <v>0.25</v>
      </c>
    </row>
    <row r="68" spans="1:15" ht="79.2" x14ac:dyDescent="0.3">
      <c r="A68" s="2" t="s">
        <v>78</v>
      </c>
      <c r="B68" s="2" t="s">
        <v>75</v>
      </c>
      <c r="C68" s="2" t="s">
        <v>124</v>
      </c>
      <c r="D68" s="2" t="s">
        <v>347</v>
      </c>
      <c r="E68" s="4">
        <f t="shared" si="6"/>
        <v>8</v>
      </c>
      <c r="F68" s="4">
        <v>2</v>
      </c>
      <c r="G68" s="3">
        <v>3</v>
      </c>
      <c r="H68" s="3">
        <v>2</v>
      </c>
      <c r="I68" s="3">
        <v>4</v>
      </c>
      <c r="J68" s="3">
        <v>2</v>
      </c>
      <c r="K68" s="3">
        <v>5</v>
      </c>
      <c r="L68" s="3">
        <v>2</v>
      </c>
      <c r="M68" s="3">
        <v>2</v>
      </c>
      <c r="N68" s="3">
        <f t="shared" si="9"/>
        <v>14</v>
      </c>
      <c r="O68" s="5">
        <f t="shared" si="10"/>
        <v>1.75</v>
      </c>
    </row>
    <row r="69" spans="1:15" ht="79.2" x14ac:dyDescent="0.3">
      <c r="A69" s="2" t="s">
        <v>78</v>
      </c>
      <c r="B69" s="2" t="s">
        <v>75</v>
      </c>
      <c r="C69" s="2" t="s">
        <v>172</v>
      </c>
      <c r="D69" s="2" t="s">
        <v>348</v>
      </c>
      <c r="E69" s="4">
        <f t="shared" si="6"/>
        <v>10</v>
      </c>
      <c r="F69" s="4">
        <v>0</v>
      </c>
      <c r="G69" s="3">
        <v>0</v>
      </c>
      <c r="H69" s="3">
        <v>0</v>
      </c>
      <c r="I69" s="3">
        <v>0</v>
      </c>
      <c r="J69" s="3">
        <v>10</v>
      </c>
      <c r="K69" s="3">
        <v>10</v>
      </c>
      <c r="L69" s="3">
        <v>0</v>
      </c>
      <c r="M69" s="3">
        <v>0</v>
      </c>
      <c r="N69" s="3">
        <f t="shared" si="9"/>
        <v>10</v>
      </c>
      <c r="O69" s="5">
        <f t="shared" si="10"/>
        <v>1</v>
      </c>
    </row>
    <row r="70" spans="1:15" ht="79.2" x14ac:dyDescent="0.3">
      <c r="A70" s="2" t="s">
        <v>78</v>
      </c>
      <c r="B70" s="2" t="s">
        <v>75</v>
      </c>
      <c r="C70" s="2" t="s">
        <v>172</v>
      </c>
      <c r="D70" s="2" t="s">
        <v>349</v>
      </c>
      <c r="E70" s="4">
        <f t="shared" si="6"/>
        <v>15</v>
      </c>
      <c r="F70" s="4">
        <v>10</v>
      </c>
      <c r="G70" s="3">
        <v>27</v>
      </c>
      <c r="H70" s="3">
        <v>0</v>
      </c>
      <c r="I70" s="3">
        <v>0</v>
      </c>
      <c r="J70" s="3">
        <v>5</v>
      </c>
      <c r="K70" s="3">
        <v>16</v>
      </c>
      <c r="L70" s="3">
        <v>0</v>
      </c>
      <c r="M70" s="3">
        <v>0</v>
      </c>
      <c r="N70" s="3">
        <f t="shared" si="9"/>
        <v>43</v>
      </c>
      <c r="O70" s="5">
        <f t="shared" si="10"/>
        <v>2.8666666666666667</v>
      </c>
    </row>
    <row r="71" spans="1:15" ht="79.2" x14ac:dyDescent="0.3">
      <c r="A71" s="2" t="s">
        <v>78</v>
      </c>
      <c r="B71" s="2" t="s">
        <v>75</v>
      </c>
      <c r="C71" s="2" t="s">
        <v>350</v>
      </c>
      <c r="D71" s="2" t="s">
        <v>351</v>
      </c>
      <c r="E71" s="4">
        <f t="shared" si="6"/>
        <v>15</v>
      </c>
      <c r="F71" s="4">
        <v>0</v>
      </c>
      <c r="G71" s="3">
        <v>0</v>
      </c>
      <c r="H71" s="3">
        <v>0</v>
      </c>
      <c r="I71" s="3">
        <v>0</v>
      </c>
      <c r="J71" s="3">
        <v>15</v>
      </c>
      <c r="K71" s="3">
        <v>0</v>
      </c>
      <c r="L71" s="3">
        <v>0</v>
      </c>
      <c r="M71" s="3">
        <v>0</v>
      </c>
      <c r="N71" s="3">
        <f t="shared" si="9"/>
        <v>0</v>
      </c>
      <c r="O71" s="5">
        <f t="shared" si="10"/>
        <v>0</v>
      </c>
    </row>
    <row r="72" spans="1:15" ht="79.2" x14ac:dyDescent="0.3">
      <c r="A72" s="2" t="s">
        <v>78</v>
      </c>
      <c r="B72" s="2" t="s">
        <v>75</v>
      </c>
      <c r="C72" s="2" t="s">
        <v>230</v>
      </c>
      <c r="D72" s="2" t="s">
        <v>352</v>
      </c>
      <c r="E72" s="4">
        <f t="shared" si="6"/>
        <v>10</v>
      </c>
      <c r="F72" s="4">
        <v>2</v>
      </c>
      <c r="G72" s="3">
        <v>3</v>
      </c>
      <c r="H72" s="3">
        <v>2</v>
      </c>
      <c r="I72" s="3">
        <v>3</v>
      </c>
      <c r="J72" s="3">
        <v>5</v>
      </c>
      <c r="K72" s="3">
        <v>5</v>
      </c>
      <c r="L72" s="3">
        <v>1</v>
      </c>
      <c r="M72" s="3">
        <v>6</v>
      </c>
      <c r="N72" s="3">
        <f t="shared" si="9"/>
        <v>17</v>
      </c>
      <c r="O72" s="5">
        <f t="shared" si="10"/>
        <v>1.7</v>
      </c>
    </row>
    <row r="75" spans="1:15" ht="15.6" x14ac:dyDescent="0.3">
      <c r="A75" s="6"/>
      <c r="B75" s="56" t="s">
        <v>0</v>
      </c>
      <c r="C75" s="56"/>
      <c r="D75" s="56"/>
      <c r="E75" s="56"/>
      <c r="F75" s="56"/>
      <c r="G75" s="56"/>
      <c r="H75" s="56"/>
      <c r="I75" s="56"/>
      <c r="J75" s="56"/>
      <c r="K75" s="56"/>
      <c r="L75" s="56"/>
      <c r="M75" s="56"/>
      <c r="N75" s="56"/>
      <c r="O75" s="56"/>
    </row>
    <row r="76" spans="1:15" x14ac:dyDescent="0.3">
      <c r="A76" s="6"/>
      <c r="B76" s="57" t="s">
        <v>1</v>
      </c>
      <c r="C76" s="57"/>
      <c r="D76" s="57"/>
      <c r="E76" s="57"/>
      <c r="F76" s="57"/>
      <c r="G76" s="57"/>
      <c r="H76" s="57"/>
      <c r="I76" s="57"/>
      <c r="J76" s="57"/>
      <c r="K76" s="57"/>
      <c r="L76" s="57"/>
      <c r="M76" s="57"/>
      <c r="N76" s="57"/>
      <c r="O76" s="57"/>
    </row>
    <row r="77" spans="1:15" x14ac:dyDescent="0.3">
      <c r="A77" s="6"/>
      <c r="B77" s="7"/>
      <c r="C77" s="7"/>
      <c r="D77" s="7"/>
      <c r="E77" s="7"/>
      <c r="F77" s="7"/>
      <c r="G77" s="7"/>
      <c r="H77" s="7"/>
      <c r="I77" s="7"/>
      <c r="J77" s="7"/>
      <c r="K77" s="7"/>
      <c r="L77" s="7"/>
      <c r="M77" s="7"/>
      <c r="N77" s="7"/>
      <c r="O77" s="7"/>
    </row>
    <row r="78" spans="1:15" ht="15.6" x14ac:dyDescent="0.3">
      <c r="A78" s="6"/>
      <c r="B78" s="16"/>
      <c r="C78" s="16"/>
      <c r="D78" s="16"/>
      <c r="E78" s="16"/>
      <c r="F78" s="16"/>
      <c r="G78" s="16"/>
      <c r="H78" s="16"/>
      <c r="I78" s="16"/>
      <c r="J78" s="16"/>
      <c r="K78" s="16"/>
      <c r="L78" s="16"/>
      <c r="M78" s="16"/>
      <c r="N78" s="16"/>
      <c r="O78" s="16"/>
    </row>
    <row r="79" spans="1:15" ht="15.6" x14ac:dyDescent="0.3">
      <c r="A79" s="8" t="s">
        <v>2</v>
      </c>
      <c r="B79" s="14" t="s">
        <v>292</v>
      </c>
      <c r="C79" s="55" t="s">
        <v>293</v>
      </c>
      <c r="D79" s="55"/>
      <c r="E79" s="55"/>
      <c r="F79" s="55"/>
      <c r="G79" s="55"/>
      <c r="H79" s="55"/>
      <c r="I79" s="55"/>
      <c r="J79" s="55"/>
      <c r="K79" s="55"/>
      <c r="L79" s="55"/>
      <c r="M79" s="55"/>
      <c r="N79" s="55"/>
      <c r="O79" s="9"/>
    </row>
    <row r="80" spans="1:15" x14ac:dyDescent="0.3">
      <c r="A80" s="8" t="s">
        <v>16</v>
      </c>
      <c r="B80" s="15" t="s">
        <v>6</v>
      </c>
      <c r="C80" s="55" t="s">
        <v>353</v>
      </c>
      <c r="D80" s="55"/>
      <c r="E80" s="55"/>
      <c r="F80" s="55"/>
      <c r="G80" s="55"/>
      <c r="H80" s="55"/>
      <c r="I80" s="55"/>
      <c r="J80" s="55"/>
      <c r="K80" s="55"/>
      <c r="L80" s="55"/>
      <c r="M80" s="55"/>
      <c r="N80" s="55"/>
      <c r="O80" s="10"/>
    </row>
    <row r="81" spans="1:15" x14ac:dyDescent="0.3">
      <c r="B81" s="11"/>
      <c r="C81" s="11"/>
      <c r="D81" s="11"/>
      <c r="E81" s="11"/>
      <c r="F81" s="11"/>
      <c r="G81" s="11"/>
      <c r="H81" s="11"/>
      <c r="I81" s="11"/>
      <c r="J81" s="11"/>
      <c r="K81" s="11"/>
      <c r="L81" s="11"/>
      <c r="M81" s="11"/>
      <c r="N81" s="11"/>
    </row>
    <row r="82" spans="1:15" x14ac:dyDescent="0.3">
      <c r="A82" s="58" t="s">
        <v>81</v>
      </c>
      <c r="B82" s="58" t="s">
        <v>82</v>
      </c>
      <c r="C82" s="58" t="s">
        <v>83</v>
      </c>
      <c r="D82" s="58" t="s">
        <v>84</v>
      </c>
      <c r="E82" s="58" t="s">
        <v>7</v>
      </c>
      <c r="F82" s="59" t="s">
        <v>85</v>
      </c>
      <c r="G82" s="59"/>
      <c r="H82" s="59"/>
      <c r="I82" s="59"/>
      <c r="J82" s="59"/>
      <c r="K82" s="59"/>
      <c r="L82" s="59"/>
      <c r="M82" s="59"/>
      <c r="N82" s="60" t="s">
        <v>71</v>
      </c>
      <c r="O82" s="58" t="s">
        <v>72</v>
      </c>
    </row>
    <row r="83" spans="1:15" x14ac:dyDescent="0.3">
      <c r="A83" s="58"/>
      <c r="B83" s="58"/>
      <c r="C83" s="58"/>
      <c r="D83" s="58"/>
      <c r="E83" s="58"/>
      <c r="F83" s="59" t="s">
        <v>8</v>
      </c>
      <c r="G83" s="59"/>
      <c r="H83" s="59" t="s">
        <v>9</v>
      </c>
      <c r="I83" s="59"/>
      <c r="J83" s="59" t="s">
        <v>10</v>
      </c>
      <c r="K83" s="59"/>
      <c r="L83" s="59" t="s">
        <v>11</v>
      </c>
      <c r="M83" s="59"/>
      <c r="N83" s="60"/>
      <c r="O83" s="58"/>
    </row>
    <row r="84" spans="1:15" x14ac:dyDescent="0.3">
      <c r="A84" s="58"/>
      <c r="B84" s="58"/>
      <c r="C84" s="58"/>
      <c r="D84" s="58"/>
      <c r="E84" s="58"/>
      <c r="F84" s="12" t="s">
        <v>12</v>
      </c>
      <c r="G84" s="12" t="s">
        <v>13</v>
      </c>
      <c r="H84" s="12" t="s">
        <v>12</v>
      </c>
      <c r="I84" s="12" t="s">
        <v>13</v>
      </c>
      <c r="J84" s="12" t="s">
        <v>12</v>
      </c>
      <c r="K84" s="12" t="s">
        <v>14</v>
      </c>
      <c r="L84" s="12" t="s">
        <v>12</v>
      </c>
      <c r="M84" s="12" t="s">
        <v>14</v>
      </c>
      <c r="N84" s="60"/>
      <c r="O84" s="58"/>
    </row>
    <row r="85" spans="1:15" ht="79.2" x14ac:dyDescent="0.3">
      <c r="A85" s="2" t="s">
        <v>354</v>
      </c>
      <c r="B85" s="2" t="s">
        <v>355</v>
      </c>
      <c r="C85" s="2" t="s">
        <v>356</v>
      </c>
      <c r="D85" s="2" t="s">
        <v>357</v>
      </c>
      <c r="E85" s="4">
        <f t="shared" ref="E85" si="11">+F85+H85+J85+L85</f>
        <v>4</v>
      </c>
      <c r="F85" s="4">
        <v>1</v>
      </c>
      <c r="G85" s="3">
        <v>1</v>
      </c>
      <c r="H85" s="3">
        <v>1</v>
      </c>
      <c r="I85" s="3">
        <v>1</v>
      </c>
      <c r="J85" s="3">
        <v>1</v>
      </c>
      <c r="K85" s="3">
        <v>1</v>
      </c>
      <c r="L85" s="3">
        <v>1</v>
      </c>
      <c r="M85" s="3">
        <v>1</v>
      </c>
      <c r="N85" s="3">
        <f t="shared" ref="N85" si="12">+G85+I85+K85+M85</f>
        <v>4</v>
      </c>
      <c r="O85" s="5">
        <f t="shared" ref="O85" si="13">+N85/E85</f>
        <v>1</v>
      </c>
    </row>
    <row r="86" spans="1:15" ht="66" x14ac:dyDescent="0.3">
      <c r="A86" s="2" t="s">
        <v>354</v>
      </c>
      <c r="B86" s="2" t="s">
        <v>355</v>
      </c>
      <c r="C86" s="2" t="s">
        <v>358</v>
      </c>
      <c r="D86" s="2" t="s">
        <v>359</v>
      </c>
      <c r="E86" s="4">
        <f t="shared" ref="E86:E108" si="14">+F86+H86+J86+L86</f>
        <v>4</v>
      </c>
      <c r="F86" s="4">
        <v>1</v>
      </c>
      <c r="G86" s="3">
        <v>1</v>
      </c>
      <c r="H86" s="3">
        <v>1</v>
      </c>
      <c r="I86" s="3">
        <v>1</v>
      </c>
      <c r="J86" s="3">
        <v>1</v>
      </c>
      <c r="K86" s="3">
        <v>1</v>
      </c>
      <c r="L86" s="3">
        <v>1</v>
      </c>
      <c r="M86" s="3">
        <v>1</v>
      </c>
      <c r="N86" s="3">
        <f t="shared" ref="N86:N108" si="15">+G86+I86+K86+M86</f>
        <v>4</v>
      </c>
      <c r="O86" s="5">
        <f t="shared" ref="O86:O108" si="16">+N86/E86</f>
        <v>1</v>
      </c>
    </row>
    <row r="87" spans="1:15" ht="92.4" x14ac:dyDescent="0.3">
      <c r="A87" s="2" t="s">
        <v>360</v>
      </c>
      <c r="B87" s="2" t="s">
        <v>361</v>
      </c>
      <c r="C87" s="2" t="s">
        <v>362</v>
      </c>
      <c r="D87" s="2" t="s">
        <v>363</v>
      </c>
      <c r="E87" s="4">
        <f t="shared" si="14"/>
        <v>4</v>
      </c>
      <c r="F87" s="4">
        <v>3</v>
      </c>
      <c r="G87" s="3">
        <v>3</v>
      </c>
      <c r="H87" s="3">
        <v>0</v>
      </c>
      <c r="I87" s="3">
        <v>0</v>
      </c>
      <c r="J87" s="3">
        <v>1</v>
      </c>
      <c r="K87" s="3">
        <v>0</v>
      </c>
      <c r="L87" s="3">
        <v>0</v>
      </c>
      <c r="M87" s="3">
        <v>0</v>
      </c>
      <c r="N87" s="3">
        <f t="shared" si="15"/>
        <v>3</v>
      </c>
      <c r="O87" s="5">
        <f t="shared" si="16"/>
        <v>0.75</v>
      </c>
    </row>
    <row r="88" spans="1:15" ht="92.4" x14ac:dyDescent="0.3">
      <c r="A88" s="2" t="s">
        <v>360</v>
      </c>
      <c r="B88" s="2" t="s">
        <v>361</v>
      </c>
      <c r="C88" s="2" t="s">
        <v>362</v>
      </c>
      <c r="D88" s="2" t="s">
        <v>364</v>
      </c>
      <c r="E88" s="4">
        <f t="shared" si="14"/>
        <v>5</v>
      </c>
      <c r="F88" s="4">
        <v>1</v>
      </c>
      <c r="G88" s="3">
        <v>3</v>
      </c>
      <c r="H88" s="3">
        <v>1</v>
      </c>
      <c r="I88" s="3">
        <v>3</v>
      </c>
      <c r="J88" s="3">
        <v>1</v>
      </c>
      <c r="K88" s="3">
        <v>2</v>
      </c>
      <c r="L88" s="3">
        <v>2</v>
      </c>
      <c r="M88" s="3">
        <v>2</v>
      </c>
      <c r="N88" s="3">
        <f t="shared" si="15"/>
        <v>10</v>
      </c>
      <c r="O88" s="5">
        <f t="shared" si="16"/>
        <v>2</v>
      </c>
    </row>
    <row r="89" spans="1:15" ht="92.4" x14ac:dyDescent="0.3">
      <c r="A89" s="2" t="s">
        <v>360</v>
      </c>
      <c r="B89" s="2" t="s">
        <v>361</v>
      </c>
      <c r="C89" s="2" t="s">
        <v>362</v>
      </c>
      <c r="D89" s="2" t="s">
        <v>365</v>
      </c>
      <c r="E89" s="4">
        <f t="shared" si="14"/>
        <v>50</v>
      </c>
      <c r="F89" s="4">
        <v>10</v>
      </c>
      <c r="G89" s="3">
        <v>65</v>
      </c>
      <c r="H89" s="3">
        <v>15</v>
      </c>
      <c r="I89" s="3">
        <v>85</v>
      </c>
      <c r="J89" s="3">
        <v>15</v>
      </c>
      <c r="K89" s="3">
        <v>36</v>
      </c>
      <c r="L89" s="3">
        <v>10</v>
      </c>
      <c r="M89" s="3">
        <v>41</v>
      </c>
      <c r="N89" s="3">
        <f t="shared" si="15"/>
        <v>227</v>
      </c>
      <c r="O89" s="5">
        <f t="shared" si="16"/>
        <v>4.54</v>
      </c>
    </row>
    <row r="90" spans="1:15" ht="79.2" x14ac:dyDescent="0.3">
      <c r="A90" s="2" t="s">
        <v>360</v>
      </c>
      <c r="B90" s="2" t="s">
        <v>361</v>
      </c>
      <c r="C90" s="2" t="s">
        <v>366</v>
      </c>
      <c r="D90" s="2" t="s">
        <v>367</v>
      </c>
      <c r="E90" s="4">
        <f t="shared" si="14"/>
        <v>50</v>
      </c>
      <c r="F90" s="4">
        <v>10</v>
      </c>
      <c r="G90" s="3">
        <v>108</v>
      </c>
      <c r="H90" s="3">
        <v>15</v>
      </c>
      <c r="I90" s="3">
        <v>134</v>
      </c>
      <c r="J90" s="3">
        <v>15</v>
      </c>
      <c r="K90" s="3">
        <v>93</v>
      </c>
      <c r="L90" s="3">
        <v>10</v>
      </c>
      <c r="M90" s="3">
        <v>159</v>
      </c>
      <c r="N90" s="3">
        <f t="shared" si="15"/>
        <v>494</v>
      </c>
      <c r="O90" s="5">
        <f t="shared" si="16"/>
        <v>9.8800000000000008</v>
      </c>
    </row>
    <row r="91" spans="1:15" ht="79.2" x14ac:dyDescent="0.3">
      <c r="A91" s="2" t="s">
        <v>360</v>
      </c>
      <c r="B91" s="2" t="s">
        <v>361</v>
      </c>
      <c r="C91" s="2" t="s">
        <v>368</v>
      </c>
      <c r="D91" s="2" t="s">
        <v>369</v>
      </c>
      <c r="E91" s="4">
        <f t="shared" si="14"/>
        <v>2</v>
      </c>
      <c r="F91" s="4">
        <v>1</v>
      </c>
      <c r="G91" s="3">
        <v>2</v>
      </c>
      <c r="H91" s="3">
        <v>0</v>
      </c>
      <c r="I91" s="3">
        <v>0</v>
      </c>
      <c r="J91" s="3">
        <v>1</v>
      </c>
      <c r="K91" s="3">
        <v>1</v>
      </c>
      <c r="L91" s="3">
        <v>0</v>
      </c>
      <c r="M91" s="3">
        <v>0</v>
      </c>
      <c r="N91" s="3">
        <f t="shared" si="15"/>
        <v>3</v>
      </c>
      <c r="O91" s="5">
        <f t="shared" si="16"/>
        <v>1.5</v>
      </c>
    </row>
    <row r="92" spans="1:15" ht="79.2" x14ac:dyDescent="0.3">
      <c r="A92" s="2" t="s">
        <v>360</v>
      </c>
      <c r="B92" s="2" t="s">
        <v>361</v>
      </c>
      <c r="C92" s="2" t="s">
        <v>368</v>
      </c>
      <c r="D92" s="2" t="s">
        <v>370</v>
      </c>
      <c r="E92" s="4">
        <f t="shared" si="14"/>
        <v>50</v>
      </c>
      <c r="F92" s="4">
        <v>10</v>
      </c>
      <c r="G92" s="3">
        <v>18</v>
      </c>
      <c r="H92" s="3">
        <v>15</v>
      </c>
      <c r="I92" s="3">
        <v>45</v>
      </c>
      <c r="J92" s="3">
        <v>15</v>
      </c>
      <c r="K92" s="3">
        <v>24</v>
      </c>
      <c r="L92" s="3">
        <v>10</v>
      </c>
      <c r="M92" s="3">
        <v>43</v>
      </c>
      <c r="N92" s="3">
        <f t="shared" si="15"/>
        <v>130</v>
      </c>
      <c r="O92" s="5">
        <f t="shared" si="16"/>
        <v>2.6</v>
      </c>
    </row>
    <row r="93" spans="1:15" ht="39.6" x14ac:dyDescent="0.3">
      <c r="A93" s="2" t="s">
        <v>360</v>
      </c>
      <c r="B93" s="2" t="s">
        <v>371</v>
      </c>
      <c r="C93" s="2" t="s">
        <v>372</v>
      </c>
      <c r="D93" s="2" t="s">
        <v>373</v>
      </c>
      <c r="E93" s="4">
        <f t="shared" si="14"/>
        <v>2</v>
      </c>
      <c r="F93" s="4">
        <v>0</v>
      </c>
      <c r="G93" s="3">
        <v>0</v>
      </c>
      <c r="H93" s="3">
        <v>1</v>
      </c>
      <c r="I93" s="3">
        <v>2</v>
      </c>
      <c r="J93" s="3">
        <v>0</v>
      </c>
      <c r="K93" s="3">
        <v>0</v>
      </c>
      <c r="L93" s="3">
        <v>1</v>
      </c>
      <c r="M93" s="3">
        <v>1</v>
      </c>
      <c r="N93" s="3">
        <f t="shared" si="15"/>
        <v>3</v>
      </c>
      <c r="O93" s="5">
        <f t="shared" si="16"/>
        <v>1.5</v>
      </c>
    </row>
    <row r="94" spans="1:15" ht="79.2" x14ac:dyDescent="0.3">
      <c r="A94" s="2" t="s">
        <v>374</v>
      </c>
      <c r="B94" s="2" t="s">
        <v>375</v>
      </c>
      <c r="C94" s="2" t="s">
        <v>376</v>
      </c>
      <c r="D94" s="2" t="s">
        <v>377</v>
      </c>
      <c r="E94" s="4">
        <f t="shared" si="14"/>
        <v>4</v>
      </c>
      <c r="F94" s="4">
        <v>1</v>
      </c>
      <c r="G94" s="3">
        <v>1</v>
      </c>
      <c r="H94" s="3">
        <v>1</v>
      </c>
      <c r="I94" s="3">
        <v>1</v>
      </c>
      <c r="J94" s="3">
        <v>1</v>
      </c>
      <c r="K94" s="3">
        <v>1</v>
      </c>
      <c r="L94" s="3">
        <v>1</v>
      </c>
      <c r="M94" s="3">
        <v>1</v>
      </c>
      <c r="N94" s="3">
        <f t="shared" si="15"/>
        <v>4</v>
      </c>
      <c r="O94" s="5">
        <f t="shared" si="16"/>
        <v>1</v>
      </c>
    </row>
    <row r="95" spans="1:15" ht="79.2" x14ac:dyDescent="0.3">
      <c r="A95" s="2" t="s">
        <v>374</v>
      </c>
      <c r="B95" s="2" t="s">
        <v>375</v>
      </c>
      <c r="C95" s="2" t="s">
        <v>378</v>
      </c>
      <c r="D95" s="2" t="s">
        <v>379</v>
      </c>
      <c r="E95" s="4">
        <f t="shared" si="14"/>
        <v>2</v>
      </c>
      <c r="F95" s="4">
        <v>1</v>
      </c>
      <c r="G95" s="3">
        <v>1</v>
      </c>
      <c r="H95" s="3">
        <v>0</v>
      </c>
      <c r="I95" s="3">
        <v>0</v>
      </c>
      <c r="J95" s="3">
        <v>1</v>
      </c>
      <c r="K95" s="3">
        <v>1</v>
      </c>
      <c r="L95" s="3">
        <v>0</v>
      </c>
      <c r="M95" s="3">
        <v>0</v>
      </c>
      <c r="N95" s="3">
        <f t="shared" si="15"/>
        <v>2</v>
      </c>
      <c r="O95" s="5">
        <f t="shared" si="16"/>
        <v>1</v>
      </c>
    </row>
    <row r="96" spans="1:15" ht="79.2" x14ac:dyDescent="0.3">
      <c r="A96" s="2" t="s">
        <v>374</v>
      </c>
      <c r="B96" s="2" t="s">
        <v>375</v>
      </c>
      <c r="C96" s="2" t="s">
        <v>378</v>
      </c>
      <c r="D96" s="2" t="s">
        <v>380</v>
      </c>
      <c r="E96" s="4">
        <f t="shared" si="14"/>
        <v>2</v>
      </c>
      <c r="F96" s="4">
        <v>1</v>
      </c>
      <c r="G96" s="3">
        <v>1</v>
      </c>
      <c r="H96" s="3">
        <v>0</v>
      </c>
      <c r="I96" s="3">
        <v>0</v>
      </c>
      <c r="J96" s="3">
        <v>1</v>
      </c>
      <c r="K96" s="3">
        <v>1</v>
      </c>
      <c r="L96" s="3">
        <v>0</v>
      </c>
      <c r="M96" s="3">
        <v>0</v>
      </c>
      <c r="N96" s="3">
        <f t="shared" si="15"/>
        <v>2</v>
      </c>
      <c r="O96" s="5">
        <f t="shared" si="16"/>
        <v>1</v>
      </c>
    </row>
    <row r="97" spans="1:15" ht="79.2" x14ac:dyDescent="0.3">
      <c r="A97" s="2" t="s">
        <v>374</v>
      </c>
      <c r="B97" s="2" t="s">
        <v>375</v>
      </c>
      <c r="C97" s="2" t="s">
        <v>381</v>
      </c>
      <c r="D97" s="2" t="s">
        <v>382</v>
      </c>
      <c r="E97" s="4">
        <f t="shared" si="14"/>
        <v>8</v>
      </c>
      <c r="F97" s="4">
        <v>0</v>
      </c>
      <c r="G97" s="3">
        <v>0</v>
      </c>
      <c r="H97" s="3">
        <v>0</v>
      </c>
      <c r="I97" s="3">
        <v>0</v>
      </c>
      <c r="J97" s="3">
        <v>0</v>
      </c>
      <c r="K97" s="3">
        <v>0</v>
      </c>
      <c r="L97" s="3">
        <v>8</v>
      </c>
      <c r="M97" s="3">
        <v>8</v>
      </c>
      <c r="N97" s="3">
        <f t="shared" si="15"/>
        <v>8</v>
      </c>
      <c r="O97" s="5">
        <f t="shared" si="16"/>
        <v>1</v>
      </c>
    </row>
    <row r="98" spans="1:15" ht="79.2" x14ac:dyDescent="0.3">
      <c r="A98" s="2" t="s">
        <v>374</v>
      </c>
      <c r="B98" s="2" t="s">
        <v>375</v>
      </c>
      <c r="C98" s="2" t="s">
        <v>381</v>
      </c>
      <c r="D98" s="2" t="s">
        <v>383</v>
      </c>
      <c r="E98" s="4">
        <f t="shared" si="14"/>
        <v>4</v>
      </c>
      <c r="F98" s="4">
        <v>1</v>
      </c>
      <c r="G98" s="3">
        <v>1</v>
      </c>
      <c r="H98" s="3">
        <v>1</v>
      </c>
      <c r="I98" s="3">
        <v>1</v>
      </c>
      <c r="J98" s="3">
        <v>1</v>
      </c>
      <c r="K98" s="3">
        <v>1</v>
      </c>
      <c r="L98" s="3">
        <v>1</v>
      </c>
      <c r="M98" s="3">
        <v>1</v>
      </c>
      <c r="N98" s="3">
        <f t="shared" si="15"/>
        <v>4</v>
      </c>
      <c r="O98" s="5">
        <f t="shared" si="16"/>
        <v>1</v>
      </c>
    </row>
    <row r="99" spans="1:15" ht="79.2" x14ac:dyDescent="0.3">
      <c r="A99" s="2" t="s">
        <v>374</v>
      </c>
      <c r="B99" s="2" t="s">
        <v>375</v>
      </c>
      <c r="C99" s="2" t="s">
        <v>381</v>
      </c>
      <c r="D99" s="2" t="s">
        <v>384</v>
      </c>
      <c r="E99" s="4">
        <f t="shared" si="14"/>
        <v>6</v>
      </c>
      <c r="F99" s="4">
        <v>1</v>
      </c>
      <c r="G99" s="3">
        <v>1</v>
      </c>
      <c r="H99" s="3">
        <v>2</v>
      </c>
      <c r="I99" s="3">
        <v>2</v>
      </c>
      <c r="J99" s="3">
        <v>1</v>
      </c>
      <c r="K99" s="3">
        <v>1</v>
      </c>
      <c r="L99" s="3">
        <v>2</v>
      </c>
      <c r="M99" s="3">
        <v>2</v>
      </c>
      <c r="N99" s="3">
        <f t="shared" si="15"/>
        <v>6</v>
      </c>
      <c r="O99" s="5">
        <f t="shared" si="16"/>
        <v>1</v>
      </c>
    </row>
    <row r="100" spans="1:15" ht="79.2" x14ac:dyDescent="0.3">
      <c r="A100" s="2" t="s">
        <v>374</v>
      </c>
      <c r="B100" s="2" t="s">
        <v>375</v>
      </c>
      <c r="C100" s="2" t="s">
        <v>385</v>
      </c>
      <c r="D100" s="2" t="s">
        <v>386</v>
      </c>
      <c r="E100" s="4">
        <f t="shared" si="14"/>
        <v>4</v>
      </c>
      <c r="F100" s="4">
        <v>1</v>
      </c>
      <c r="G100" s="3">
        <v>1</v>
      </c>
      <c r="H100" s="3">
        <v>1</v>
      </c>
      <c r="I100" s="3">
        <v>1</v>
      </c>
      <c r="J100" s="3">
        <v>1</v>
      </c>
      <c r="K100" s="3">
        <v>1</v>
      </c>
      <c r="L100" s="3">
        <v>1</v>
      </c>
      <c r="M100" s="3">
        <v>1</v>
      </c>
      <c r="N100" s="3">
        <f t="shared" si="15"/>
        <v>4</v>
      </c>
      <c r="O100" s="5">
        <f t="shared" si="16"/>
        <v>1</v>
      </c>
    </row>
    <row r="101" spans="1:15" ht="79.2" x14ac:dyDescent="0.3">
      <c r="A101" s="2" t="s">
        <v>374</v>
      </c>
      <c r="B101" s="2" t="s">
        <v>375</v>
      </c>
      <c r="C101" s="2" t="s">
        <v>387</v>
      </c>
      <c r="D101" s="2" t="s">
        <v>388</v>
      </c>
      <c r="E101" s="4">
        <f t="shared" si="14"/>
        <v>4</v>
      </c>
      <c r="F101" s="4">
        <v>1</v>
      </c>
      <c r="G101" s="3">
        <v>1</v>
      </c>
      <c r="H101" s="3">
        <v>1</v>
      </c>
      <c r="I101" s="3">
        <v>1</v>
      </c>
      <c r="J101" s="3">
        <v>1</v>
      </c>
      <c r="K101" s="3">
        <v>1</v>
      </c>
      <c r="L101" s="3">
        <v>1</v>
      </c>
      <c r="M101" s="3">
        <v>1</v>
      </c>
      <c r="N101" s="3">
        <f t="shared" si="15"/>
        <v>4</v>
      </c>
      <c r="O101" s="5">
        <f t="shared" si="16"/>
        <v>1</v>
      </c>
    </row>
    <row r="102" spans="1:15" ht="79.2" x14ac:dyDescent="0.3">
      <c r="A102" s="2" t="s">
        <v>374</v>
      </c>
      <c r="B102" s="2" t="s">
        <v>375</v>
      </c>
      <c r="C102" s="2" t="s">
        <v>387</v>
      </c>
      <c r="D102" s="2" t="s">
        <v>389</v>
      </c>
      <c r="E102" s="4">
        <f t="shared" si="14"/>
        <v>4</v>
      </c>
      <c r="F102" s="4">
        <v>1</v>
      </c>
      <c r="G102" s="3">
        <v>1</v>
      </c>
      <c r="H102" s="3">
        <v>1</v>
      </c>
      <c r="I102" s="3">
        <v>1</v>
      </c>
      <c r="J102" s="3">
        <v>1</v>
      </c>
      <c r="K102" s="3">
        <v>1</v>
      </c>
      <c r="L102" s="3">
        <v>1</v>
      </c>
      <c r="M102" s="3">
        <v>1</v>
      </c>
      <c r="N102" s="3">
        <f t="shared" si="15"/>
        <v>4</v>
      </c>
      <c r="O102" s="5">
        <f t="shared" si="16"/>
        <v>1</v>
      </c>
    </row>
    <row r="103" spans="1:15" ht="79.2" x14ac:dyDescent="0.3">
      <c r="A103" s="2" t="s">
        <v>374</v>
      </c>
      <c r="B103" s="2" t="s">
        <v>375</v>
      </c>
      <c r="C103" s="2" t="s">
        <v>390</v>
      </c>
      <c r="D103" s="2" t="s">
        <v>391</v>
      </c>
      <c r="E103" s="4">
        <f t="shared" si="14"/>
        <v>4</v>
      </c>
      <c r="F103" s="4">
        <v>1</v>
      </c>
      <c r="G103" s="3">
        <v>1</v>
      </c>
      <c r="H103" s="3">
        <v>1</v>
      </c>
      <c r="I103" s="3">
        <v>1</v>
      </c>
      <c r="J103" s="3">
        <v>1</v>
      </c>
      <c r="K103" s="3">
        <v>1</v>
      </c>
      <c r="L103" s="3">
        <v>1</v>
      </c>
      <c r="M103" s="3">
        <v>1</v>
      </c>
      <c r="N103" s="3">
        <f t="shared" si="15"/>
        <v>4</v>
      </c>
      <c r="O103" s="5">
        <f t="shared" si="16"/>
        <v>1</v>
      </c>
    </row>
    <row r="104" spans="1:15" ht="79.2" x14ac:dyDescent="0.3">
      <c r="A104" s="2" t="s">
        <v>374</v>
      </c>
      <c r="B104" s="2" t="s">
        <v>375</v>
      </c>
      <c r="C104" s="2" t="s">
        <v>390</v>
      </c>
      <c r="D104" s="2" t="s">
        <v>392</v>
      </c>
      <c r="E104" s="4">
        <f t="shared" si="14"/>
        <v>4</v>
      </c>
      <c r="F104" s="4">
        <v>1</v>
      </c>
      <c r="G104" s="3">
        <v>1</v>
      </c>
      <c r="H104" s="3">
        <v>1</v>
      </c>
      <c r="I104" s="3">
        <v>1</v>
      </c>
      <c r="J104" s="3">
        <v>1</v>
      </c>
      <c r="K104" s="3">
        <v>1</v>
      </c>
      <c r="L104" s="3">
        <v>1</v>
      </c>
      <c r="M104" s="3">
        <v>1</v>
      </c>
      <c r="N104" s="3">
        <f t="shared" si="15"/>
        <v>4</v>
      </c>
      <c r="O104" s="5">
        <f t="shared" si="16"/>
        <v>1</v>
      </c>
    </row>
    <row r="105" spans="1:15" ht="79.2" x14ac:dyDescent="0.3">
      <c r="A105" s="2" t="s">
        <v>374</v>
      </c>
      <c r="B105" s="2" t="s">
        <v>375</v>
      </c>
      <c r="C105" s="2" t="s">
        <v>390</v>
      </c>
      <c r="D105" s="2" t="s">
        <v>393</v>
      </c>
      <c r="E105" s="4">
        <f t="shared" si="14"/>
        <v>4</v>
      </c>
      <c r="F105" s="4">
        <v>1</v>
      </c>
      <c r="G105" s="3">
        <v>1</v>
      </c>
      <c r="H105" s="3">
        <v>1</v>
      </c>
      <c r="I105" s="3">
        <v>1</v>
      </c>
      <c r="J105" s="3">
        <v>1</v>
      </c>
      <c r="K105" s="3">
        <v>1</v>
      </c>
      <c r="L105" s="3">
        <v>1</v>
      </c>
      <c r="M105" s="3">
        <v>1</v>
      </c>
      <c r="N105" s="3">
        <f t="shared" si="15"/>
        <v>4</v>
      </c>
      <c r="O105" s="5">
        <f t="shared" si="16"/>
        <v>1</v>
      </c>
    </row>
    <row r="106" spans="1:15" ht="79.2" x14ac:dyDescent="0.3">
      <c r="A106" s="2" t="s">
        <v>374</v>
      </c>
      <c r="B106" s="2" t="s">
        <v>375</v>
      </c>
      <c r="C106" s="2" t="s">
        <v>390</v>
      </c>
      <c r="D106" s="2" t="s">
        <v>394</v>
      </c>
      <c r="E106" s="4">
        <f t="shared" si="14"/>
        <v>4</v>
      </c>
      <c r="F106" s="4">
        <v>1</v>
      </c>
      <c r="G106" s="3">
        <v>1</v>
      </c>
      <c r="H106" s="3">
        <v>1</v>
      </c>
      <c r="I106" s="3">
        <v>1</v>
      </c>
      <c r="J106" s="3">
        <v>1</v>
      </c>
      <c r="K106" s="3">
        <v>1</v>
      </c>
      <c r="L106" s="3">
        <v>1</v>
      </c>
      <c r="M106" s="3">
        <v>1</v>
      </c>
      <c r="N106" s="3">
        <f t="shared" si="15"/>
        <v>4</v>
      </c>
      <c r="O106" s="5">
        <f t="shared" si="16"/>
        <v>1</v>
      </c>
    </row>
    <row r="107" spans="1:15" ht="79.2" x14ac:dyDescent="0.3">
      <c r="A107" s="2" t="s">
        <v>374</v>
      </c>
      <c r="B107" s="2" t="s">
        <v>375</v>
      </c>
      <c r="C107" s="2" t="s">
        <v>390</v>
      </c>
      <c r="D107" s="2" t="s">
        <v>395</v>
      </c>
      <c r="E107" s="4">
        <f t="shared" si="14"/>
        <v>4</v>
      </c>
      <c r="F107" s="4">
        <v>1</v>
      </c>
      <c r="G107" s="3">
        <v>1</v>
      </c>
      <c r="H107" s="3">
        <v>1</v>
      </c>
      <c r="I107" s="3">
        <v>1</v>
      </c>
      <c r="J107" s="3">
        <v>1</v>
      </c>
      <c r="K107" s="3">
        <v>1</v>
      </c>
      <c r="L107" s="3">
        <v>1</v>
      </c>
      <c r="M107" s="3">
        <v>1</v>
      </c>
      <c r="N107" s="3">
        <f t="shared" si="15"/>
        <v>4</v>
      </c>
      <c r="O107" s="5">
        <f t="shared" si="16"/>
        <v>1</v>
      </c>
    </row>
    <row r="108" spans="1:15" ht="79.2" x14ac:dyDescent="0.3">
      <c r="A108" s="2" t="s">
        <v>374</v>
      </c>
      <c r="B108" s="2" t="s">
        <v>375</v>
      </c>
      <c r="C108" s="2" t="s">
        <v>396</v>
      </c>
      <c r="D108" s="2" t="s">
        <v>397</v>
      </c>
      <c r="E108" s="4">
        <f t="shared" si="14"/>
        <v>4</v>
      </c>
      <c r="F108" s="4">
        <v>1</v>
      </c>
      <c r="G108" s="3">
        <v>1</v>
      </c>
      <c r="H108" s="3">
        <v>1</v>
      </c>
      <c r="I108" s="3">
        <v>1</v>
      </c>
      <c r="J108" s="3">
        <v>1</v>
      </c>
      <c r="K108" s="3">
        <v>1</v>
      </c>
      <c r="L108" s="3">
        <v>1</v>
      </c>
      <c r="M108" s="3">
        <v>1</v>
      </c>
      <c r="N108" s="3">
        <f t="shared" si="15"/>
        <v>4</v>
      </c>
      <c r="O108" s="5">
        <f t="shared" si="16"/>
        <v>1</v>
      </c>
    </row>
  </sheetData>
  <mergeCells count="48">
    <mergeCell ref="B75:O75"/>
    <mergeCell ref="B76:O76"/>
    <mergeCell ref="C79:N79"/>
    <mergeCell ref="C80:N80"/>
    <mergeCell ref="A82:A84"/>
    <mergeCell ref="B82:B84"/>
    <mergeCell ref="C82:C84"/>
    <mergeCell ref="D82:D84"/>
    <mergeCell ref="E82:E84"/>
    <mergeCell ref="F82:M82"/>
    <mergeCell ref="N82:N84"/>
    <mergeCell ref="O82:O84"/>
    <mergeCell ref="F83:G83"/>
    <mergeCell ref="H83:I83"/>
    <mergeCell ref="J83:K83"/>
    <mergeCell ref="L83:M83"/>
    <mergeCell ref="B56:O56"/>
    <mergeCell ref="B57:O57"/>
    <mergeCell ref="C60:N60"/>
    <mergeCell ref="C61:N61"/>
    <mergeCell ref="A63:A65"/>
    <mergeCell ref="B63:B65"/>
    <mergeCell ref="C63:C65"/>
    <mergeCell ref="D63:D65"/>
    <mergeCell ref="E63:E65"/>
    <mergeCell ref="F63:M63"/>
    <mergeCell ref="N63:N65"/>
    <mergeCell ref="O63:O65"/>
    <mergeCell ref="F64:G64"/>
    <mergeCell ref="H64:I64"/>
    <mergeCell ref="J64:K64"/>
    <mergeCell ref="L64:M6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Normal="100" workbookViewId="0">
      <selection activeCell="B2" sqref="B2:O2"/>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398</v>
      </c>
      <c r="C5" s="55" t="s">
        <v>399</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92.4" x14ac:dyDescent="0.3">
      <c r="A11" s="2" t="s">
        <v>19</v>
      </c>
      <c r="B11" s="2" t="s">
        <v>23</v>
      </c>
      <c r="C11" s="2" t="s">
        <v>297</v>
      </c>
      <c r="D11" s="2" t="s">
        <v>400</v>
      </c>
      <c r="E11" s="4">
        <f>+F11+H11+J11+L11</f>
        <v>4</v>
      </c>
      <c r="F11" s="3">
        <v>1</v>
      </c>
      <c r="G11" s="3">
        <v>1</v>
      </c>
      <c r="H11" s="3">
        <v>1</v>
      </c>
      <c r="I11" s="3">
        <v>1</v>
      </c>
      <c r="J11" s="3">
        <v>1</v>
      </c>
      <c r="K11" s="3">
        <v>1</v>
      </c>
      <c r="L11" s="3">
        <v>1</v>
      </c>
      <c r="M11" s="3">
        <v>1</v>
      </c>
      <c r="N11" s="4">
        <f>+G11+I11+K11+M11</f>
        <v>4</v>
      </c>
      <c r="O11" s="5">
        <f>+N11/E11</f>
        <v>1</v>
      </c>
    </row>
    <row r="12" spans="1:15" ht="92.4" x14ac:dyDescent="0.3">
      <c r="A12" s="2" t="s">
        <v>26</v>
      </c>
      <c r="B12" s="2" t="s">
        <v>37</v>
      </c>
      <c r="C12" s="2" t="s">
        <v>140</v>
      </c>
      <c r="D12" s="2" t="s">
        <v>401</v>
      </c>
      <c r="E12" s="4">
        <f t="shared" ref="E12:E20" si="0">+F12+H12+J12+L12</f>
        <v>2</v>
      </c>
      <c r="F12" s="3">
        <v>0</v>
      </c>
      <c r="G12" s="3">
        <v>0</v>
      </c>
      <c r="H12" s="3">
        <v>1</v>
      </c>
      <c r="I12" s="3">
        <v>0</v>
      </c>
      <c r="J12" s="3">
        <v>0</v>
      </c>
      <c r="K12" s="3">
        <v>2</v>
      </c>
      <c r="L12" s="3">
        <v>1</v>
      </c>
      <c r="M12" s="3">
        <v>1</v>
      </c>
      <c r="N12" s="4">
        <f t="shared" ref="N12:N14" si="1">+G12+I12+K12+M12</f>
        <v>3</v>
      </c>
      <c r="O12" s="5">
        <f t="shared" ref="O12:O14" si="2">+N12/E12</f>
        <v>1.5</v>
      </c>
    </row>
    <row r="13" spans="1:15" ht="92.4" x14ac:dyDescent="0.3">
      <c r="A13" s="2" t="s">
        <v>26</v>
      </c>
      <c r="B13" s="2" t="s">
        <v>37</v>
      </c>
      <c r="C13" s="2" t="s">
        <v>140</v>
      </c>
      <c r="D13" s="2" t="s">
        <v>402</v>
      </c>
      <c r="E13" s="4">
        <f t="shared" si="0"/>
        <v>2</v>
      </c>
      <c r="F13" s="3">
        <v>0</v>
      </c>
      <c r="G13" s="3">
        <v>2</v>
      </c>
      <c r="H13" s="3">
        <v>1</v>
      </c>
      <c r="I13" s="3">
        <v>2</v>
      </c>
      <c r="J13" s="3">
        <v>0</v>
      </c>
      <c r="K13" s="3">
        <v>3</v>
      </c>
      <c r="L13" s="3">
        <v>1</v>
      </c>
      <c r="M13" s="3">
        <v>5</v>
      </c>
      <c r="N13" s="4">
        <f t="shared" si="1"/>
        <v>12</v>
      </c>
      <c r="O13" s="5">
        <f t="shared" si="2"/>
        <v>6</v>
      </c>
    </row>
    <row r="14" spans="1:15" ht="92.4" x14ac:dyDescent="0.3">
      <c r="A14" s="2" t="s">
        <v>26</v>
      </c>
      <c r="B14" s="2" t="s">
        <v>37</v>
      </c>
      <c r="C14" s="2" t="s">
        <v>42</v>
      </c>
      <c r="D14" s="2" t="s">
        <v>403</v>
      </c>
      <c r="E14" s="4">
        <f t="shared" si="0"/>
        <v>2</v>
      </c>
      <c r="F14" s="3">
        <v>0</v>
      </c>
      <c r="G14" s="3">
        <v>0</v>
      </c>
      <c r="H14" s="3">
        <v>1</v>
      </c>
      <c r="I14" s="3">
        <v>1</v>
      </c>
      <c r="J14" s="3">
        <v>0</v>
      </c>
      <c r="K14" s="3">
        <v>7</v>
      </c>
      <c r="L14" s="3">
        <v>1</v>
      </c>
      <c r="M14" s="3">
        <v>1</v>
      </c>
      <c r="N14" s="4">
        <f t="shared" si="1"/>
        <v>9</v>
      </c>
      <c r="O14" s="5">
        <f t="shared" si="2"/>
        <v>4.5</v>
      </c>
    </row>
    <row r="15" spans="1:15" ht="39.6" x14ac:dyDescent="0.3">
      <c r="A15" s="2" t="s">
        <v>44</v>
      </c>
      <c r="B15" s="2" t="s">
        <v>45</v>
      </c>
      <c r="C15" s="2" t="s">
        <v>48</v>
      </c>
      <c r="D15" s="2" t="s">
        <v>404</v>
      </c>
      <c r="E15" s="4">
        <f t="shared" si="0"/>
        <v>5</v>
      </c>
      <c r="F15" s="3">
        <v>0</v>
      </c>
      <c r="G15" s="3">
        <v>1</v>
      </c>
      <c r="H15" s="3">
        <v>2</v>
      </c>
      <c r="I15" s="3">
        <v>2</v>
      </c>
      <c r="J15" s="3">
        <v>0</v>
      </c>
      <c r="K15" s="3">
        <v>0</v>
      </c>
      <c r="L15" s="3">
        <v>3</v>
      </c>
      <c r="M15" s="3">
        <v>11</v>
      </c>
      <c r="N15" s="4">
        <f t="shared" ref="N15:N20" si="3">+G15+I15+K15+M15</f>
        <v>14</v>
      </c>
      <c r="O15" s="5">
        <f t="shared" ref="O15:O20" si="4">+N15/E15</f>
        <v>2.8</v>
      </c>
    </row>
    <row r="16" spans="1:15" ht="79.2" x14ac:dyDescent="0.3">
      <c r="A16" s="2" t="s">
        <v>44</v>
      </c>
      <c r="B16" s="2" t="s">
        <v>50</v>
      </c>
      <c r="C16" s="2" t="s">
        <v>405</v>
      </c>
      <c r="D16" s="2" t="s">
        <v>406</v>
      </c>
      <c r="E16" s="4">
        <f t="shared" si="0"/>
        <v>2</v>
      </c>
      <c r="F16" s="3">
        <v>0</v>
      </c>
      <c r="G16" s="3">
        <v>0</v>
      </c>
      <c r="H16" s="3">
        <v>1</v>
      </c>
      <c r="I16" s="3">
        <v>1</v>
      </c>
      <c r="J16" s="3">
        <v>0</v>
      </c>
      <c r="K16" s="3">
        <v>1</v>
      </c>
      <c r="L16" s="3">
        <v>1</v>
      </c>
      <c r="M16" s="3">
        <v>1</v>
      </c>
      <c r="N16" s="4">
        <f t="shared" si="3"/>
        <v>3</v>
      </c>
      <c r="O16" s="5">
        <f t="shared" si="4"/>
        <v>1.5</v>
      </c>
    </row>
    <row r="17" spans="1:15" ht="79.2" x14ac:dyDescent="0.3">
      <c r="A17" s="2" t="s">
        <v>53</v>
      </c>
      <c r="B17" s="2" t="s">
        <v>54</v>
      </c>
      <c r="C17" s="2" t="s">
        <v>57</v>
      </c>
      <c r="D17" s="2" t="s">
        <v>407</v>
      </c>
      <c r="E17" s="4">
        <f t="shared" si="0"/>
        <v>4</v>
      </c>
      <c r="F17" s="3">
        <v>1</v>
      </c>
      <c r="G17" s="3">
        <v>1</v>
      </c>
      <c r="H17" s="3">
        <v>1</v>
      </c>
      <c r="I17" s="3">
        <v>1</v>
      </c>
      <c r="J17" s="3">
        <v>1</v>
      </c>
      <c r="K17" s="3">
        <v>1</v>
      </c>
      <c r="L17" s="3">
        <v>1</v>
      </c>
      <c r="M17" s="3">
        <v>1</v>
      </c>
      <c r="N17" s="4">
        <f t="shared" si="3"/>
        <v>4</v>
      </c>
      <c r="O17" s="5">
        <f t="shared" si="4"/>
        <v>1</v>
      </c>
    </row>
    <row r="18" spans="1:15" ht="79.2" x14ac:dyDescent="0.3">
      <c r="A18" s="2" t="s">
        <v>63</v>
      </c>
      <c r="B18" s="2" t="s">
        <v>64</v>
      </c>
      <c r="C18" s="2" t="s">
        <v>65</v>
      </c>
      <c r="D18" s="2" t="s">
        <v>408</v>
      </c>
      <c r="E18" s="4">
        <f t="shared" si="0"/>
        <v>4</v>
      </c>
      <c r="F18" s="3">
        <v>1</v>
      </c>
      <c r="G18" s="3">
        <v>1</v>
      </c>
      <c r="H18" s="3">
        <v>1</v>
      </c>
      <c r="I18" s="3">
        <v>1</v>
      </c>
      <c r="J18" s="3">
        <v>1</v>
      </c>
      <c r="K18" s="3">
        <v>1</v>
      </c>
      <c r="L18" s="3">
        <v>1</v>
      </c>
      <c r="M18" s="3">
        <v>1</v>
      </c>
      <c r="N18" s="4">
        <f t="shared" si="3"/>
        <v>4</v>
      </c>
      <c r="O18" s="5">
        <f t="shared" si="4"/>
        <v>1</v>
      </c>
    </row>
    <row r="19" spans="1:15" ht="79.2" x14ac:dyDescent="0.3">
      <c r="A19" s="2" t="s">
        <v>63</v>
      </c>
      <c r="B19" s="2" t="s">
        <v>64</v>
      </c>
      <c r="C19" s="2" t="s">
        <v>65</v>
      </c>
      <c r="D19" s="2" t="s">
        <v>409</v>
      </c>
      <c r="E19" s="4">
        <f t="shared" si="0"/>
        <v>4</v>
      </c>
      <c r="F19" s="3">
        <v>1</v>
      </c>
      <c r="G19" s="3">
        <v>1</v>
      </c>
      <c r="H19" s="3">
        <v>1</v>
      </c>
      <c r="I19" s="3">
        <v>1</v>
      </c>
      <c r="J19" s="3">
        <v>1</v>
      </c>
      <c r="K19" s="3">
        <v>1</v>
      </c>
      <c r="L19" s="3">
        <v>1</v>
      </c>
      <c r="M19" s="3">
        <v>1</v>
      </c>
      <c r="N19" s="4">
        <f t="shared" si="3"/>
        <v>4</v>
      </c>
      <c r="O19" s="5">
        <f t="shared" si="4"/>
        <v>1</v>
      </c>
    </row>
    <row r="20" spans="1:15" ht="92.4" x14ac:dyDescent="0.3">
      <c r="A20" s="2" t="s">
        <v>63</v>
      </c>
      <c r="B20" s="2" t="s">
        <v>64</v>
      </c>
      <c r="C20" s="2" t="s">
        <v>410</v>
      </c>
      <c r="D20" s="2" t="s">
        <v>411</v>
      </c>
      <c r="E20" s="4">
        <f t="shared" si="0"/>
        <v>4</v>
      </c>
      <c r="F20" s="3">
        <v>1</v>
      </c>
      <c r="G20" s="3">
        <v>2</v>
      </c>
      <c r="H20" s="3">
        <v>1</v>
      </c>
      <c r="I20" s="3">
        <v>1</v>
      </c>
      <c r="J20" s="3">
        <v>1</v>
      </c>
      <c r="K20" s="3">
        <v>2</v>
      </c>
      <c r="L20" s="3">
        <v>1</v>
      </c>
      <c r="M20" s="3">
        <v>2</v>
      </c>
      <c r="N20" s="4">
        <f t="shared" si="3"/>
        <v>7</v>
      </c>
      <c r="O20" s="5">
        <f t="shared" si="4"/>
        <v>1.75</v>
      </c>
    </row>
    <row r="24" spans="1:15" ht="15.6" x14ac:dyDescent="0.3">
      <c r="A24" s="6"/>
      <c r="B24" s="56" t="s">
        <v>0</v>
      </c>
      <c r="C24" s="56"/>
      <c r="D24" s="56"/>
      <c r="E24" s="56"/>
      <c r="F24" s="56"/>
      <c r="G24" s="56"/>
      <c r="H24" s="56"/>
      <c r="I24" s="56"/>
      <c r="J24" s="56"/>
      <c r="K24" s="56"/>
      <c r="L24" s="56"/>
      <c r="M24" s="56"/>
      <c r="N24" s="56"/>
      <c r="O24" s="56"/>
    </row>
    <row r="25" spans="1:15" x14ac:dyDescent="0.3">
      <c r="A25" s="6"/>
      <c r="B25" s="57" t="s">
        <v>1</v>
      </c>
      <c r="C25" s="57"/>
      <c r="D25" s="57"/>
      <c r="E25" s="57"/>
      <c r="F25" s="57"/>
      <c r="G25" s="57"/>
      <c r="H25" s="57"/>
      <c r="I25" s="57"/>
      <c r="J25" s="57"/>
      <c r="K25" s="57"/>
      <c r="L25" s="57"/>
      <c r="M25" s="57"/>
      <c r="N25" s="57"/>
      <c r="O25" s="57"/>
    </row>
    <row r="26" spans="1:15" x14ac:dyDescent="0.3">
      <c r="A26" s="6"/>
      <c r="B26" s="7"/>
      <c r="C26" s="7"/>
      <c r="D26" s="7"/>
      <c r="E26" s="7"/>
      <c r="F26" s="7"/>
      <c r="G26" s="7"/>
      <c r="H26" s="7"/>
      <c r="I26" s="7"/>
      <c r="J26" s="7"/>
      <c r="K26" s="7"/>
      <c r="L26" s="7"/>
      <c r="M26" s="7"/>
      <c r="N26" s="7"/>
      <c r="O26" s="7"/>
    </row>
    <row r="27" spans="1:15" ht="15.6" x14ac:dyDescent="0.3">
      <c r="A27" s="6"/>
      <c r="B27" s="16"/>
      <c r="C27" s="16"/>
      <c r="D27" s="16"/>
      <c r="E27" s="16"/>
      <c r="F27" s="16"/>
      <c r="G27" s="16"/>
      <c r="H27" s="16"/>
      <c r="I27" s="16"/>
      <c r="J27" s="16"/>
      <c r="K27" s="16"/>
      <c r="L27" s="16"/>
      <c r="M27" s="16"/>
      <c r="N27" s="16"/>
      <c r="O27" s="16"/>
    </row>
    <row r="28" spans="1:15" ht="15.6" x14ac:dyDescent="0.3">
      <c r="A28" s="8" t="s">
        <v>2</v>
      </c>
      <c r="B28" s="14" t="s">
        <v>398</v>
      </c>
      <c r="C28" s="55" t="s">
        <v>399</v>
      </c>
      <c r="D28" s="55"/>
      <c r="E28" s="55"/>
      <c r="F28" s="55"/>
      <c r="G28" s="55"/>
      <c r="H28" s="55"/>
      <c r="I28" s="55"/>
      <c r="J28" s="55"/>
      <c r="K28" s="55"/>
      <c r="L28" s="55"/>
      <c r="M28" s="55"/>
      <c r="N28" s="55"/>
      <c r="O28" s="9"/>
    </row>
    <row r="29" spans="1:15" x14ac:dyDescent="0.3">
      <c r="A29" s="8" t="s">
        <v>16</v>
      </c>
      <c r="B29" s="15" t="s">
        <v>4</v>
      </c>
      <c r="C29" s="55" t="s">
        <v>74</v>
      </c>
      <c r="D29" s="55"/>
      <c r="E29" s="55"/>
      <c r="F29" s="55"/>
      <c r="G29" s="55"/>
      <c r="H29" s="55"/>
      <c r="I29" s="55"/>
      <c r="J29" s="55"/>
      <c r="K29" s="55"/>
      <c r="L29" s="55"/>
      <c r="M29" s="55"/>
      <c r="N29" s="55"/>
      <c r="O29" s="10"/>
    </row>
    <row r="30" spans="1:15" x14ac:dyDescent="0.3">
      <c r="B30" s="11"/>
      <c r="C30" s="11"/>
      <c r="D30" s="11"/>
      <c r="E30" s="11"/>
      <c r="F30" s="11"/>
      <c r="G30" s="11"/>
      <c r="H30" s="11"/>
      <c r="I30" s="11"/>
      <c r="J30" s="11"/>
      <c r="K30" s="11"/>
      <c r="L30" s="11"/>
      <c r="M30" s="11"/>
      <c r="N30" s="11"/>
    </row>
    <row r="31" spans="1:15" x14ac:dyDescent="0.3">
      <c r="A31" s="58" t="s">
        <v>81</v>
      </c>
      <c r="B31" s="58" t="s">
        <v>82</v>
      </c>
      <c r="C31" s="58" t="s">
        <v>83</v>
      </c>
      <c r="D31" s="58" t="s">
        <v>84</v>
      </c>
      <c r="E31" s="58" t="s">
        <v>7</v>
      </c>
      <c r="F31" s="59" t="s">
        <v>85</v>
      </c>
      <c r="G31" s="59"/>
      <c r="H31" s="59"/>
      <c r="I31" s="59"/>
      <c r="J31" s="59"/>
      <c r="K31" s="59"/>
      <c r="L31" s="59"/>
      <c r="M31" s="59"/>
      <c r="N31" s="60" t="s">
        <v>71</v>
      </c>
      <c r="O31" s="58" t="s">
        <v>72</v>
      </c>
    </row>
    <row r="32" spans="1:15" x14ac:dyDescent="0.3">
      <c r="A32" s="58"/>
      <c r="B32" s="58"/>
      <c r="C32" s="58"/>
      <c r="D32" s="58"/>
      <c r="E32" s="58"/>
      <c r="F32" s="59" t="s">
        <v>8</v>
      </c>
      <c r="G32" s="59"/>
      <c r="H32" s="59" t="s">
        <v>9</v>
      </c>
      <c r="I32" s="59"/>
      <c r="J32" s="59" t="s">
        <v>10</v>
      </c>
      <c r="K32" s="59"/>
      <c r="L32" s="59" t="s">
        <v>11</v>
      </c>
      <c r="M32" s="59"/>
      <c r="N32" s="60"/>
      <c r="O32" s="58"/>
    </row>
    <row r="33" spans="1:15" x14ac:dyDescent="0.3">
      <c r="A33" s="58"/>
      <c r="B33" s="58"/>
      <c r="C33" s="58"/>
      <c r="D33" s="58"/>
      <c r="E33" s="58"/>
      <c r="F33" s="12" t="s">
        <v>12</v>
      </c>
      <c r="G33" s="12" t="s">
        <v>13</v>
      </c>
      <c r="H33" s="12" t="s">
        <v>12</v>
      </c>
      <c r="I33" s="12" t="s">
        <v>13</v>
      </c>
      <c r="J33" s="12" t="s">
        <v>12</v>
      </c>
      <c r="K33" s="12" t="s">
        <v>14</v>
      </c>
      <c r="L33" s="12" t="s">
        <v>12</v>
      </c>
      <c r="M33" s="12" t="s">
        <v>14</v>
      </c>
      <c r="N33" s="60"/>
      <c r="O33" s="58"/>
    </row>
    <row r="34" spans="1:15" ht="79.2" x14ac:dyDescent="0.3">
      <c r="A34" s="2" t="s">
        <v>78</v>
      </c>
      <c r="B34" s="2" t="s">
        <v>75</v>
      </c>
      <c r="C34" s="2" t="s">
        <v>157</v>
      </c>
      <c r="D34" s="2" t="s">
        <v>412</v>
      </c>
      <c r="E34" s="4">
        <f t="shared" ref="E34" si="5">+F34+H34+J34+L34</f>
        <v>4</v>
      </c>
      <c r="F34" s="4">
        <v>0</v>
      </c>
      <c r="G34" s="3">
        <v>2</v>
      </c>
      <c r="H34" s="3">
        <v>2</v>
      </c>
      <c r="I34" s="3">
        <v>2</v>
      </c>
      <c r="J34" s="3">
        <v>0</v>
      </c>
      <c r="K34" s="3">
        <v>1</v>
      </c>
      <c r="L34" s="3">
        <v>2</v>
      </c>
      <c r="M34" s="3">
        <v>2</v>
      </c>
      <c r="N34" s="3">
        <f t="shared" ref="N34" si="6">+G34+I34+K34+M34</f>
        <v>7</v>
      </c>
      <c r="O34" s="5">
        <f t="shared" ref="O34" si="7">+N34/E34</f>
        <v>1.75</v>
      </c>
    </row>
    <row r="35" spans="1:15" ht="79.2" x14ac:dyDescent="0.3">
      <c r="A35" s="2" t="s">
        <v>78</v>
      </c>
      <c r="B35" s="2" t="s">
        <v>75</v>
      </c>
      <c r="C35" s="2" t="s">
        <v>221</v>
      </c>
      <c r="D35" s="2" t="s">
        <v>413</v>
      </c>
      <c r="E35" s="4">
        <f t="shared" ref="E35" si="8">+F35+H35+J35+L35</f>
        <v>44</v>
      </c>
      <c r="F35" s="4">
        <v>11</v>
      </c>
      <c r="G35" s="3">
        <v>9</v>
      </c>
      <c r="H35" s="3">
        <v>11</v>
      </c>
      <c r="I35" s="3">
        <v>9</v>
      </c>
      <c r="J35" s="3">
        <v>11</v>
      </c>
      <c r="K35" s="3">
        <v>10</v>
      </c>
      <c r="L35" s="3">
        <v>11</v>
      </c>
      <c r="M35" s="3">
        <v>10</v>
      </c>
      <c r="N35" s="3">
        <f t="shared" ref="N35" si="9">+G35+I35+K35+M35</f>
        <v>38</v>
      </c>
      <c r="O35" s="5">
        <f t="shared" ref="O35" si="10">+N35/E35</f>
        <v>0.86363636363636365</v>
      </c>
    </row>
    <row r="38" spans="1:15" ht="15.6" x14ac:dyDescent="0.3">
      <c r="A38" s="6"/>
      <c r="B38" s="56" t="s">
        <v>0</v>
      </c>
      <c r="C38" s="56"/>
      <c r="D38" s="56"/>
      <c r="E38" s="56"/>
      <c r="F38" s="56"/>
      <c r="G38" s="56"/>
      <c r="H38" s="56"/>
      <c r="I38" s="56"/>
      <c r="J38" s="56"/>
      <c r="K38" s="56"/>
      <c r="L38" s="56"/>
      <c r="M38" s="56"/>
      <c r="N38" s="56"/>
      <c r="O38" s="56"/>
    </row>
    <row r="39" spans="1:15" x14ac:dyDescent="0.3">
      <c r="A39" s="6"/>
      <c r="B39" s="57" t="s">
        <v>1</v>
      </c>
      <c r="C39" s="57"/>
      <c r="D39" s="57"/>
      <c r="E39" s="57"/>
      <c r="F39" s="57"/>
      <c r="G39" s="57"/>
      <c r="H39" s="57"/>
      <c r="I39" s="57"/>
      <c r="J39" s="57"/>
      <c r="K39" s="57"/>
      <c r="L39" s="57"/>
      <c r="M39" s="57"/>
      <c r="N39" s="57"/>
      <c r="O39" s="57"/>
    </row>
    <row r="40" spans="1:15" x14ac:dyDescent="0.3">
      <c r="A40" s="6"/>
      <c r="B40" s="7"/>
      <c r="C40" s="7"/>
      <c r="D40" s="7"/>
      <c r="E40" s="7"/>
      <c r="F40" s="7"/>
      <c r="G40" s="7"/>
      <c r="H40" s="7"/>
      <c r="I40" s="7"/>
      <c r="J40" s="7"/>
      <c r="K40" s="7"/>
      <c r="L40" s="7"/>
      <c r="M40" s="7"/>
      <c r="N40" s="7"/>
      <c r="O40" s="7"/>
    </row>
    <row r="41" spans="1:15" ht="15.6" x14ac:dyDescent="0.3">
      <c r="A41" s="6"/>
      <c r="B41" s="16"/>
      <c r="C41" s="16"/>
      <c r="D41" s="16"/>
      <c r="E41" s="16"/>
      <c r="F41" s="16"/>
      <c r="G41" s="16"/>
      <c r="H41" s="16"/>
      <c r="I41" s="16"/>
      <c r="J41" s="16"/>
      <c r="K41" s="16"/>
      <c r="L41" s="16"/>
      <c r="M41" s="16"/>
      <c r="N41" s="16"/>
      <c r="O41" s="16"/>
    </row>
    <row r="42" spans="1:15" ht="15.6" x14ac:dyDescent="0.3">
      <c r="A42" s="8" t="s">
        <v>2</v>
      </c>
      <c r="B42" s="14" t="s">
        <v>398</v>
      </c>
      <c r="C42" s="55" t="s">
        <v>399</v>
      </c>
      <c r="D42" s="55"/>
      <c r="E42" s="55"/>
      <c r="F42" s="55"/>
      <c r="G42" s="55"/>
      <c r="H42" s="55"/>
      <c r="I42" s="55"/>
      <c r="J42" s="55"/>
      <c r="K42" s="55"/>
      <c r="L42" s="55"/>
      <c r="M42" s="55"/>
      <c r="N42" s="55"/>
      <c r="O42" s="9"/>
    </row>
    <row r="43" spans="1:15" x14ac:dyDescent="0.3">
      <c r="A43" s="8" t="s">
        <v>16</v>
      </c>
      <c r="B43" s="15" t="s">
        <v>5</v>
      </c>
      <c r="C43" s="55" t="s">
        <v>126</v>
      </c>
      <c r="D43" s="55"/>
      <c r="E43" s="55"/>
      <c r="F43" s="55"/>
      <c r="G43" s="55"/>
      <c r="H43" s="55"/>
      <c r="I43" s="55"/>
      <c r="J43" s="55"/>
      <c r="K43" s="55"/>
      <c r="L43" s="55"/>
      <c r="M43" s="55"/>
      <c r="N43" s="55"/>
      <c r="O43" s="10"/>
    </row>
    <row r="44" spans="1:15" x14ac:dyDescent="0.3">
      <c r="B44" s="11"/>
      <c r="C44" s="11"/>
      <c r="D44" s="11"/>
      <c r="E44" s="11"/>
      <c r="F44" s="11"/>
      <c r="G44" s="11"/>
      <c r="H44" s="11"/>
      <c r="I44" s="11"/>
      <c r="J44" s="11"/>
      <c r="K44" s="11"/>
      <c r="L44" s="11"/>
      <c r="M44" s="11"/>
      <c r="N44" s="11"/>
    </row>
    <row r="45" spans="1:15" x14ac:dyDescent="0.3">
      <c r="A45" s="58" t="s">
        <v>81</v>
      </c>
      <c r="B45" s="58" t="s">
        <v>82</v>
      </c>
      <c r="C45" s="58" t="s">
        <v>83</v>
      </c>
      <c r="D45" s="58" t="s">
        <v>84</v>
      </c>
      <c r="E45" s="58" t="s">
        <v>7</v>
      </c>
      <c r="F45" s="59" t="s">
        <v>85</v>
      </c>
      <c r="G45" s="59"/>
      <c r="H45" s="59"/>
      <c r="I45" s="59"/>
      <c r="J45" s="59"/>
      <c r="K45" s="59"/>
      <c r="L45" s="59"/>
      <c r="M45" s="59"/>
      <c r="N45" s="60" t="s">
        <v>71</v>
      </c>
      <c r="O45" s="58" t="s">
        <v>72</v>
      </c>
    </row>
    <row r="46" spans="1:15" x14ac:dyDescent="0.3">
      <c r="A46" s="58"/>
      <c r="B46" s="58"/>
      <c r="C46" s="58"/>
      <c r="D46" s="58"/>
      <c r="E46" s="58"/>
      <c r="F46" s="59" t="s">
        <v>8</v>
      </c>
      <c r="G46" s="59"/>
      <c r="H46" s="59" t="s">
        <v>9</v>
      </c>
      <c r="I46" s="59"/>
      <c r="J46" s="59" t="s">
        <v>10</v>
      </c>
      <c r="K46" s="59"/>
      <c r="L46" s="59" t="s">
        <v>11</v>
      </c>
      <c r="M46" s="59"/>
      <c r="N46" s="60"/>
      <c r="O46" s="58"/>
    </row>
    <row r="47" spans="1:15" x14ac:dyDescent="0.3">
      <c r="A47" s="58"/>
      <c r="B47" s="58"/>
      <c r="C47" s="58"/>
      <c r="D47" s="58"/>
      <c r="E47" s="58"/>
      <c r="F47" s="12" t="s">
        <v>12</v>
      </c>
      <c r="G47" s="12" t="s">
        <v>13</v>
      </c>
      <c r="H47" s="12" t="s">
        <v>12</v>
      </c>
      <c r="I47" s="12" t="s">
        <v>13</v>
      </c>
      <c r="J47" s="12" t="s">
        <v>12</v>
      </c>
      <c r="K47" s="12" t="s">
        <v>14</v>
      </c>
      <c r="L47" s="12" t="s">
        <v>12</v>
      </c>
      <c r="M47" s="12" t="s">
        <v>14</v>
      </c>
      <c r="N47" s="60"/>
      <c r="O47" s="58"/>
    </row>
    <row r="48" spans="1:15" ht="92.4" x14ac:dyDescent="0.3">
      <c r="A48" s="2" t="s">
        <v>127</v>
      </c>
      <c r="B48" s="2" t="s">
        <v>128</v>
      </c>
      <c r="C48" s="2" t="s">
        <v>175</v>
      </c>
      <c r="D48" s="2" t="s">
        <v>414</v>
      </c>
      <c r="E48" s="4">
        <f t="shared" ref="E48" si="11">+F48+H48+J48+L48</f>
        <v>3</v>
      </c>
      <c r="F48" s="4">
        <v>1</v>
      </c>
      <c r="G48" s="3">
        <v>0</v>
      </c>
      <c r="H48" s="3">
        <v>1</v>
      </c>
      <c r="I48" s="3">
        <v>2</v>
      </c>
      <c r="J48" s="3">
        <v>0</v>
      </c>
      <c r="K48" s="3">
        <v>0</v>
      </c>
      <c r="L48" s="3">
        <v>1</v>
      </c>
      <c r="M48" s="3">
        <v>3</v>
      </c>
      <c r="N48" s="3">
        <f t="shared" ref="N48" si="12">+G48+I48+K48+M48</f>
        <v>5</v>
      </c>
      <c r="O48" s="5">
        <f t="shared" ref="O48" si="13">+N48/E48</f>
        <v>1.6666666666666667</v>
      </c>
    </row>
    <row r="49" spans="1:15" ht="92.4" x14ac:dyDescent="0.3">
      <c r="A49" s="2" t="s">
        <v>127</v>
      </c>
      <c r="B49" s="2" t="s">
        <v>128</v>
      </c>
      <c r="C49" s="2" t="s">
        <v>175</v>
      </c>
      <c r="D49" s="2" t="s">
        <v>415</v>
      </c>
      <c r="E49" s="4">
        <f t="shared" ref="E49:E53" si="14">+F49+H49+J49+L49</f>
        <v>2</v>
      </c>
      <c r="F49" s="4">
        <v>0</v>
      </c>
      <c r="G49" s="3">
        <v>2</v>
      </c>
      <c r="H49" s="3">
        <v>1</v>
      </c>
      <c r="I49" s="3">
        <v>2</v>
      </c>
      <c r="J49" s="3">
        <v>0</v>
      </c>
      <c r="K49" s="3">
        <v>1</v>
      </c>
      <c r="L49" s="3">
        <v>1</v>
      </c>
      <c r="M49" s="3">
        <v>2</v>
      </c>
      <c r="N49" s="3">
        <f t="shared" ref="N49:N53" si="15">+G49+I49+K49+M49</f>
        <v>7</v>
      </c>
      <c r="O49" s="5">
        <f t="shared" ref="O49:O53" si="16">+N49/E49</f>
        <v>3.5</v>
      </c>
    </row>
    <row r="50" spans="1:15" ht="92.4" x14ac:dyDescent="0.3">
      <c r="A50" s="2" t="s">
        <v>127</v>
      </c>
      <c r="B50" s="2" t="s">
        <v>128</v>
      </c>
      <c r="C50" s="2" t="s">
        <v>175</v>
      </c>
      <c r="D50" s="2" t="s">
        <v>416</v>
      </c>
      <c r="E50" s="4">
        <f t="shared" si="14"/>
        <v>10</v>
      </c>
      <c r="F50" s="4">
        <v>3</v>
      </c>
      <c r="G50" s="3">
        <v>4</v>
      </c>
      <c r="H50" s="3">
        <v>2</v>
      </c>
      <c r="I50" s="3">
        <v>6</v>
      </c>
      <c r="J50" s="3">
        <v>2</v>
      </c>
      <c r="K50" s="3">
        <v>8</v>
      </c>
      <c r="L50" s="3">
        <v>3</v>
      </c>
      <c r="M50" s="3">
        <v>20</v>
      </c>
      <c r="N50" s="3">
        <f t="shared" si="15"/>
        <v>38</v>
      </c>
      <c r="O50" s="5">
        <f t="shared" si="16"/>
        <v>3.8</v>
      </c>
    </row>
    <row r="51" spans="1:15" ht="79.2" x14ac:dyDescent="0.3">
      <c r="A51" s="2" t="s">
        <v>127</v>
      </c>
      <c r="B51" s="2" t="s">
        <v>128</v>
      </c>
      <c r="C51" s="2" t="s">
        <v>159</v>
      </c>
      <c r="D51" s="2" t="s">
        <v>417</v>
      </c>
      <c r="E51" s="4">
        <f t="shared" si="14"/>
        <v>3</v>
      </c>
      <c r="F51" s="4">
        <v>1</v>
      </c>
      <c r="G51" s="3">
        <v>1</v>
      </c>
      <c r="H51" s="3">
        <v>1</v>
      </c>
      <c r="I51" s="3">
        <v>1</v>
      </c>
      <c r="J51" s="3">
        <v>0</v>
      </c>
      <c r="K51" s="3">
        <v>0</v>
      </c>
      <c r="L51" s="3">
        <v>1</v>
      </c>
      <c r="M51" s="3">
        <v>0</v>
      </c>
      <c r="N51" s="3">
        <f t="shared" si="15"/>
        <v>2</v>
      </c>
      <c r="O51" s="5">
        <f t="shared" si="16"/>
        <v>0.66666666666666663</v>
      </c>
    </row>
    <row r="52" spans="1:15" ht="79.2" x14ac:dyDescent="0.3">
      <c r="A52" s="2" t="s">
        <v>127</v>
      </c>
      <c r="B52" s="2" t="s">
        <v>128</v>
      </c>
      <c r="C52" s="2" t="s">
        <v>159</v>
      </c>
      <c r="D52" s="2" t="s">
        <v>418</v>
      </c>
      <c r="E52" s="4">
        <f t="shared" si="14"/>
        <v>20</v>
      </c>
      <c r="F52" s="4">
        <v>5</v>
      </c>
      <c r="G52" s="3">
        <v>5</v>
      </c>
      <c r="H52" s="3">
        <v>5</v>
      </c>
      <c r="I52" s="3">
        <v>8</v>
      </c>
      <c r="J52" s="3">
        <v>3</v>
      </c>
      <c r="K52" s="3">
        <v>3</v>
      </c>
      <c r="L52" s="3">
        <v>7</v>
      </c>
      <c r="M52" s="3">
        <v>8</v>
      </c>
      <c r="N52" s="3">
        <f t="shared" si="15"/>
        <v>24</v>
      </c>
      <c r="O52" s="5">
        <f t="shared" si="16"/>
        <v>1.2</v>
      </c>
    </row>
    <row r="53" spans="1:15" ht="66" x14ac:dyDescent="0.3">
      <c r="A53" s="2" t="s">
        <v>127</v>
      </c>
      <c r="B53" s="2" t="s">
        <v>128</v>
      </c>
      <c r="C53" s="2" t="s">
        <v>419</v>
      </c>
      <c r="D53" s="2" t="s">
        <v>420</v>
      </c>
      <c r="E53" s="4">
        <f t="shared" si="14"/>
        <v>30</v>
      </c>
      <c r="F53" s="4">
        <v>0</v>
      </c>
      <c r="G53" s="3">
        <v>0</v>
      </c>
      <c r="H53" s="3">
        <v>30</v>
      </c>
      <c r="I53" s="3">
        <v>54</v>
      </c>
      <c r="J53" s="3">
        <v>0</v>
      </c>
      <c r="K53" s="3">
        <v>0</v>
      </c>
      <c r="L53" s="3">
        <v>0</v>
      </c>
      <c r="M53" s="3">
        <v>0</v>
      </c>
      <c r="N53" s="3">
        <f t="shared" si="15"/>
        <v>54</v>
      </c>
      <c r="O53" s="5">
        <f t="shared" si="16"/>
        <v>1.8</v>
      </c>
    </row>
  </sheetData>
  <mergeCells count="48">
    <mergeCell ref="B38:O38"/>
    <mergeCell ref="B39:O39"/>
    <mergeCell ref="C42:N42"/>
    <mergeCell ref="C43:N43"/>
    <mergeCell ref="A45:A47"/>
    <mergeCell ref="B45:B47"/>
    <mergeCell ref="C45:C47"/>
    <mergeCell ref="D45:D47"/>
    <mergeCell ref="E45:E47"/>
    <mergeCell ref="F45:M45"/>
    <mergeCell ref="N45:N47"/>
    <mergeCell ref="O45:O47"/>
    <mergeCell ref="F46:G46"/>
    <mergeCell ref="H46:I46"/>
    <mergeCell ref="J46:K46"/>
    <mergeCell ref="L46:M46"/>
    <mergeCell ref="B24:O24"/>
    <mergeCell ref="B25:O25"/>
    <mergeCell ref="C28:N28"/>
    <mergeCell ref="C29:N29"/>
    <mergeCell ref="A31:A33"/>
    <mergeCell ref="B31:B33"/>
    <mergeCell ref="C31:C33"/>
    <mergeCell ref="D31:D33"/>
    <mergeCell ref="E31:E33"/>
    <mergeCell ref="F31:M31"/>
    <mergeCell ref="N31:N33"/>
    <mergeCell ref="O31:O33"/>
    <mergeCell ref="F32:G32"/>
    <mergeCell ref="H32:I32"/>
    <mergeCell ref="J32:K32"/>
    <mergeCell ref="L32:M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zoomScaleNormal="100" workbookViewId="0">
      <selection activeCell="B2" sqref="B2:O2"/>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421</v>
      </c>
      <c r="C5" s="55" t="s">
        <v>422</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52.8" x14ac:dyDescent="0.3">
      <c r="A11" s="2" t="s">
        <v>86</v>
      </c>
      <c r="B11" s="2" t="s">
        <v>90</v>
      </c>
      <c r="C11" s="2" t="s">
        <v>91</v>
      </c>
      <c r="D11" s="2" t="s">
        <v>423</v>
      </c>
      <c r="E11" s="4">
        <f>+F11+H11+J11+L11</f>
        <v>2</v>
      </c>
      <c r="F11" s="3">
        <v>0</v>
      </c>
      <c r="G11" s="3">
        <v>0</v>
      </c>
      <c r="H11" s="3">
        <v>1</v>
      </c>
      <c r="I11" s="3">
        <v>2</v>
      </c>
      <c r="J11" s="3">
        <v>0</v>
      </c>
      <c r="K11" s="3">
        <v>0</v>
      </c>
      <c r="L11" s="3">
        <v>1</v>
      </c>
      <c r="M11" s="3">
        <v>1</v>
      </c>
      <c r="N11" s="4">
        <f>+G11+I11+K11+M11</f>
        <v>3</v>
      </c>
      <c r="O11" s="5">
        <f>+N11/E11</f>
        <v>1.5</v>
      </c>
    </row>
    <row r="12" spans="1:15" ht="52.8" x14ac:dyDescent="0.3">
      <c r="A12" s="2" t="s">
        <v>86</v>
      </c>
      <c r="B12" s="2" t="s">
        <v>90</v>
      </c>
      <c r="C12" s="2" t="s">
        <v>91</v>
      </c>
      <c r="D12" s="2" t="s">
        <v>424</v>
      </c>
      <c r="E12" s="4">
        <f t="shared" ref="E12:E69" si="0">+F12+H12+J12+L12</f>
        <v>2</v>
      </c>
      <c r="F12" s="3">
        <v>0</v>
      </c>
      <c r="G12" s="3">
        <v>0</v>
      </c>
      <c r="H12" s="3">
        <v>0</v>
      </c>
      <c r="I12" s="3">
        <v>0</v>
      </c>
      <c r="J12" s="3">
        <v>0</v>
      </c>
      <c r="K12" s="3">
        <v>0</v>
      </c>
      <c r="L12" s="3">
        <v>2</v>
      </c>
      <c r="M12" s="3">
        <v>2</v>
      </c>
      <c r="N12" s="4">
        <f t="shared" ref="N12:N69" si="1">+G12+I12+K12+M12</f>
        <v>2</v>
      </c>
      <c r="O12" s="5">
        <f t="shared" ref="O12:O69" si="2">+N12/E12</f>
        <v>1</v>
      </c>
    </row>
    <row r="13" spans="1:15" ht="92.4" x14ac:dyDescent="0.3">
      <c r="A13" s="2" t="s">
        <v>19</v>
      </c>
      <c r="B13" s="2" t="s">
        <v>20</v>
      </c>
      <c r="C13" s="2" t="s">
        <v>133</v>
      </c>
      <c r="D13" s="2" t="s">
        <v>425</v>
      </c>
      <c r="E13" s="4">
        <f t="shared" si="0"/>
        <v>2</v>
      </c>
      <c r="F13" s="3">
        <v>0</v>
      </c>
      <c r="G13" s="3">
        <v>0</v>
      </c>
      <c r="H13" s="3">
        <v>0</v>
      </c>
      <c r="I13" s="3">
        <v>0</v>
      </c>
      <c r="J13" s="3">
        <v>0</v>
      </c>
      <c r="K13" s="3">
        <v>0</v>
      </c>
      <c r="L13" s="3">
        <v>2</v>
      </c>
      <c r="M13" s="3">
        <v>2</v>
      </c>
      <c r="N13" s="4">
        <f t="shared" si="1"/>
        <v>2</v>
      </c>
      <c r="O13" s="5">
        <f t="shared" si="2"/>
        <v>1</v>
      </c>
    </row>
    <row r="14" spans="1:15" ht="79.2" x14ac:dyDescent="0.3">
      <c r="A14" s="2" t="s">
        <v>19</v>
      </c>
      <c r="B14" s="2" t="s">
        <v>20</v>
      </c>
      <c r="C14" s="2" t="s">
        <v>21</v>
      </c>
      <c r="D14" s="2" t="s">
        <v>426</v>
      </c>
      <c r="E14" s="4">
        <f t="shared" si="0"/>
        <v>2</v>
      </c>
      <c r="F14" s="3">
        <v>0</v>
      </c>
      <c r="G14" s="3">
        <v>0</v>
      </c>
      <c r="H14" s="3">
        <v>0</v>
      </c>
      <c r="I14" s="3">
        <v>0</v>
      </c>
      <c r="J14" s="3">
        <v>0</v>
      </c>
      <c r="K14" s="3">
        <v>0</v>
      </c>
      <c r="L14" s="3">
        <v>2</v>
      </c>
      <c r="M14" s="3">
        <v>4</v>
      </c>
      <c r="N14" s="4">
        <f t="shared" si="1"/>
        <v>4</v>
      </c>
      <c r="O14" s="5">
        <f t="shared" si="2"/>
        <v>2</v>
      </c>
    </row>
    <row r="15" spans="1:15" ht="79.2" x14ac:dyDescent="0.3">
      <c r="A15" s="2" t="s">
        <v>19</v>
      </c>
      <c r="B15" s="2" t="s">
        <v>20</v>
      </c>
      <c r="C15" s="2" t="s">
        <v>21</v>
      </c>
      <c r="D15" s="2" t="s">
        <v>427</v>
      </c>
      <c r="E15" s="4">
        <f t="shared" si="0"/>
        <v>12</v>
      </c>
      <c r="F15" s="3">
        <v>3</v>
      </c>
      <c r="G15" s="3">
        <v>3</v>
      </c>
      <c r="H15" s="3">
        <v>3</v>
      </c>
      <c r="I15" s="3">
        <v>3</v>
      </c>
      <c r="J15" s="3">
        <v>3</v>
      </c>
      <c r="K15" s="3">
        <v>3</v>
      </c>
      <c r="L15" s="3">
        <v>3</v>
      </c>
      <c r="M15" s="3">
        <v>3</v>
      </c>
      <c r="N15" s="4">
        <f t="shared" si="1"/>
        <v>12</v>
      </c>
      <c r="O15" s="5">
        <f t="shared" si="2"/>
        <v>1</v>
      </c>
    </row>
    <row r="16" spans="1:15" ht="92.4" x14ac:dyDescent="0.3">
      <c r="A16" s="2" t="s">
        <v>26</v>
      </c>
      <c r="B16" s="2" t="s">
        <v>37</v>
      </c>
      <c r="C16" s="2" t="s">
        <v>38</v>
      </c>
      <c r="D16" s="2" t="s">
        <v>428</v>
      </c>
      <c r="E16" s="4">
        <f t="shared" si="0"/>
        <v>2</v>
      </c>
      <c r="F16" s="3">
        <v>0</v>
      </c>
      <c r="G16" s="3">
        <v>0</v>
      </c>
      <c r="H16" s="3">
        <v>0</v>
      </c>
      <c r="I16" s="3">
        <v>0</v>
      </c>
      <c r="J16" s="3">
        <v>0</v>
      </c>
      <c r="K16" s="3">
        <v>0</v>
      </c>
      <c r="L16" s="3">
        <v>2</v>
      </c>
      <c r="M16" s="3">
        <v>2</v>
      </c>
      <c r="N16" s="4">
        <f t="shared" si="1"/>
        <v>2</v>
      </c>
      <c r="O16" s="5">
        <f t="shared" si="2"/>
        <v>1</v>
      </c>
    </row>
    <row r="17" spans="1:15" ht="92.4" x14ac:dyDescent="0.3">
      <c r="A17" s="2" t="s">
        <v>26</v>
      </c>
      <c r="B17" s="2" t="s">
        <v>37</v>
      </c>
      <c r="C17" s="2" t="s">
        <v>38</v>
      </c>
      <c r="D17" s="2" t="s">
        <v>429</v>
      </c>
      <c r="E17" s="4">
        <f t="shared" si="0"/>
        <v>2</v>
      </c>
      <c r="F17" s="3">
        <v>0</v>
      </c>
      <c r="G17" s="3">
        <v>0</v>
      </c>
      <c r="H17" s="3">
        <v>0</v>
      </c>
      <c r="I17" s="3">
        <v>0</v>
      </c>
      <c r="J17" s="3">
        <v>0</v>
      </c>
      <c r="K17" s="3">
        <v>0</v>
      </c>
      <c r="L17" s="3">
        <v>2</v>
      </c>
      <c r="M17" s="3">
        <v>2</v>
      </c>
      <c r="N17" s="4">
        <f t="shared" si="1"/>
        <v>2</v>
      </c>
      <c r="O17" s="5">
        <f t="shared" si="2"/>
        <v>1</v>
      </c>
    </row>
    <row r="18" spans="1:15" ht="92.4" x14ac:dyDescent="0.3">
      <c r="A18" s="2" t="s">
        <v>26</v>
      </c>
      <c r="B18" s="2" t="s">
        <v>37</v>
      </c>
      <c r="C18" s="2" t="s">
        <v>38</v>
      </c>
      <c r="D18" s="2" t="s">
        <v>430</v>
      </c>
      <c r="E18" s="4">
        <f t="shared" si="0"/>
        <v>2</v>
      </c>
      <c r="F18" s="3">
        <v>0</v>
      </c>
      <c r="G18" s="3">
        <v>0</v>
      </c>
      <c r="H18" s="3">
        <v>0</v>
      </c>
      <c r="I18" s="3">
        <v>0</v>
      </c>
      <c r="J18" s="3">
        <v>0</v>
      </c>
      <c r="K18" s="3">
        <v>0</v>
      </c>
      <c r="L18" s="3">
        <v>2</v>
      </c>
      <c r="M18" s="3">
        <v>2</v>
      </c>
      <c r="N18" s="4">
        <f t="shared" si="1"/>
        <v>2</v>
      </c>
      <c r="O18" s="5">
        <f t="shared" si="2"/>
        <v>1</v>
      </c>
    </row>
    <row r="19" spans="1:15" ht="92.4" x14ac:dyDescent="0.3">
      <c r="A19" s="2" t="s">
        <v>26</v>
      </c>
      <c r="B19" s="2" t="s">
        <v>37</v>
      </c>
      <c r="C19" s="2" t="s">
        <v>38</v>
      </c>
      <c r="D19" s="2" t="s">
        <v>431</v>
      </c>
      <c r="E19" s="4">
        <f t="shared" si="0"/>
        <v>6</v>
      </c>
      <c r="F19" s="3">
        <v>3</v>
      </c>
      <c r="G19" s="3">
        <v>4</v>
      </c>
      <c r="H19" s="3">
        <v>0</v>
      </c>
      <c r="I19" s="3">
        <v>0</v>
      </c>
      <c r="J19" s="3">
        <v>3</v>
      </c>
      <c r="K19" s="3">
        <v>4</v>
      </c>
      <c r="L19" s="3">
        <v>0</v>
      </c>
      <c r="M19" s="3">
        <v>6</v>
      </c>
      <c r="N19" s="4">
        <f t="shared" si="1"/>
        <v>14</v>
      </c>
      <c r="O19" s="5">
        <f t="shared" si="2"/>
        <v>2.3333333333333335</v>
      </c>
    </row>
    <row r="20" spans="1:15" ht="92.4" x14ac:dyDescent="0.3">
      <c r="A20" s="2" t="s">
        <v>26</v>
      </c>
      <c r="B20" s="2" t="s">
        <v>37</v>
      </c>
      <c r="C20" s="2" t="s">
        <v>40</v>
      </c>
      <c r="D20" s="2" t="s">
        <v>432</v>
      </c>
      <c r="E20" s="4">
        <f t="shared" si="0"/>
        <v>5</v>
      </c>
      <c r="F20" s="3">
        <v>0</v>
      </c>
      <c r="G20" s="3">
        <v>0</v>
      </c>
      <c r="H20" s="3">
        <v>0</v>
      </c>
      <c r="I20" s="3">
        <v>0</v>
      </c>
      <c r="J20" s="3">
        <v>0</v>
      </c>
      <c r="K20" s="3">
        <v>0</v>
      </c>
      <c r="L20" s="3">
        <v>5</v>
      </c>
      <c r="M20" s="3">
        <v>5</v>
      </c>
      <c r="N20" s="4">
        <f t="shared" si="1"/>
        <v>5</v>
      </c>
      <c r="O20" s="5">
        <f t="shared" si="2"/>
        <v>1</v>
      </c>
    </row>
    <row r="21" spans="1:15" ht="92.4" x14ac:dyDescent="0.3">
      <c r="A21" s="2" t="s">
        <v>26</v>
      </c>
      <c r="B21" s="2" t="s">
        <v>37</v>
      </c>
      <c r="C21" s="2" t="s">
        <v>40</v>
      </c>
      <c r="D21" s="2" t="s">
        <v>433</v>
      </c>
      <c r="E21" s="4">
        <f t="shared" si="0"/>
        <v>15</v>
      </c>
      <c r="F21" s="3">
        <v>0</v>
      </c>
      <c r="G21" s="3">
        <v>0</v>
      </c>
      <c r="H21" s="3">
        <v>0</v>
      </c>
      <c r="I21" s="3">
        <v>0</v>
      </c>
      <c r="J21" s="3">
        <v>0</v>
      </c>
      <c r="K21" s="3">
        <v>0</v>
      </c>
      <c r="L21" s="3">
        <v>15</v>
      </c>
      <c r="M21" s="3">
        <v>15</v>
      </c>
      <c r="N21" s="4">
        <f t="shared" si="1"/>
        <v>15</v>
      </c>
      <c r="O21" s="5">
        <f t="shared" si="2"/>
        <v>1</v>
      </c>
    </row>
    <row r="22" spans="1:15" ht="92.4" x14ac:dyDescent="0.3">
      <c r="A22" s="2" t="s">
        <v>26</v>
      </c>
      <c r="B22" s="2" t="s">
        <v>37</v>
      </c>
      <c r="C22" s="2" t="s">
        <v>40</v>
      </c>
      <c r="D22" s="2" t="s">
        <v>434</v>
      </c>
      <c r="E22" s="4">
        <f t="shared" si="0"/>
        <v>2</v>
      </c>
      <c r="F22" s="3">
        <v>0</v>
      </c>
      <c r="G22" s="3">
        <v>0</v>
      </c>
      <c r="H22" s="3">
        <v>0</v>
      </c>
      <c r="I22" s="3">
        <v>0</v>
      </c>
      <c r="J22" s="3">
        <v>0</v>
      </c>
      <c r="K22" s="3">
        <v>0</v>
      </c>
      <c r="L22" s="3">
        <v>2</v>
      </c>
      <c r="M22" s="3">
        <v>2</v>
      </c>
      <c r="N22" s="4">
        <f t="shared" si="1"/>
        <v>2</v>
      </c>
      <c r="O22" s="5">
        <f t="shared" si="2"/>
        <v>1</v>
      </c>
    </row>
    <row r="23" spans="1:15" ht="92.4" x14ac:dyDescent="0.3">
      <c r="A23" s="2" t="s">
        <v>26</v>
      </c>
      <c r="B23" s="2" t="s">
        <v>37</v>
      </c>
      <c r="C23" s="2" t="s">
        <v>40</v>
      </c>
      <c r="D23" s="2" t="s">
        <v>435</v>
      </c>
      <c r="E23" s="4">
        <f t="shared" si="0"/>
        <v>2</v>
      </c>
      <c r="F23" s="3">
        <v>0</v>
      </c>
      <c r="G23" s="3">
        <v>0</v>
      </c>
      <c r="H23" s="3">
        <v>0</v>
      </c>
      <c r="I23" s="3">
        <v>0</v>
      </c>
      <c r="J23" s="3">
        <v>0</v>
      </c>
      <c r="K23" s="3">
        <v>0</v>
      </c>
      <c r="L23" s="3">
        <v>2</v>
      </c>
      <c r="M23" s="3">
        <v>2</v>
      </c>
      <c r="N23" s="4">
        <f t="shared" si="1"/>
        <v>2</v>
      </c>
      <c r="O23" s="5">
        <f t="shared" si="2"/>
        <v>1</v>
      </c>
    </row>
    <row r="24" spans="1:15" ht="92.4" x14ac:dyDescent="0.3">
      <c r="A24" s="2" t="s">
        <v>26</v>
      </c>
      <c r="B24" s="2" t="s">
        <v>37</v>
      </c>
      <c r="C24" s="2" t="s">
        <v>40</v>
      </c>
      <c r="D24" s="2" t="s">
        <v>436</v>
      </c>
      <c r="E24" s="4">
        <f t="shared" si="0"/>
        <v>30</v>
      </c>
      <c r="F24" s="3">
        <v>3</v>
      </c>
      <c r="G24" s="3">
        <v>3</v>
      </c>
      <c r="H24" s="3">
        <v>11</v>
      </c>
      <c r="I24" s="3">
        <v>11</v>
      </c>
      <c r="J24" s="3">
        <v>7</v>
      </c>
      <c r="K24" s="3">
        <v>7</v>
      </c>
      <c r="L24" s="3">
        <v>9</v>
      </c>
      <c r="M24" s="3">
        <v>9</v>
      </c>
      <c r="N24" s="4">
        <f t="shared" si="1"/>
        <v>30</v>
      </c>
      <c r="O24" s="5">
        <f t="shared" si="2"/>
        <v>1</v>
      </c>
    </row>
    <row r="25" spans="1:15" ht="92.4" x14ac:dyDescent="0.3">
      <c r="A25" s="2" t="s">
        <v>26</v>
      </c>
      <c r="B25" s="2" t="s">
        <v>37</v>
      </c>
      <c r="C25" s="2" t="s">
        <v>42</v>
      </c>
      <c r="D25" s="2" t="s">
        <v>437</v>
      </c>
      <c r="E25" s="4">
        <f t="shared" si="0"/>
        <v>8</v>
      </c>
      <c r="F25" s="3">
        <v>0</v>
      </c>
      <c r="G25" s="3">
        <v>0</v>
      </c>
      <c r="H25" s="3">
        <v>0</v>
      </c>
      <c r="I25" s="3">
        <v>0</v>
      </c>
      <c r="J25" s="3">
        <v>0</v>
      </c>
      <c r="K25" s="3">
        <v>0</v>
      </c>
      <c r="L25" s="3">
        <v>8</v>
      </c>
      <c r="M25" s="3">
        <v>8</v>
      </c>
      <c r="N25" s="4">
        <f t="shared" si="1"/>
        <v>8</v>
      </c>
      <c r="O25" s="5">
        <f t="shared" si="2"/>
        <v>1</v>
      </c>
    </row>
    <row r="26" spans="1:15" ht="92.4" x14ac:dyDescent="0.3">
      <c r="A26" s="2" t="s">
        <v>26</v>
      </c>
      <c r="B26" s="2" t="s">
        <v>37</v>
      </c>
      <c r="C26" s="2" t="s">
        <v>42</v>
      </c>
      <c r="D26" s="2" t="s">
        <v>438</v>
      </c>
      <c r="E26" s="4">
        <f t="shared" si="0"/>
        <v>8</v>
      </c>
      <c r="F26" s="3">
        <v>0</v>
      </c>
      <c r="G26" s="3">
        <v>0</v>
      </c>
      <c r="H26" s="3">
        <v>0</v>
      </c>
      <c r="I26" s="3">
        <v>0</v>
      </c>
      <c r="J26" s="3">
        <v>0</v>
      </c>
      <c r="K26" s="3">
        <v>0</v>
      </c>
      <c r="L26" s="3">
        <v>8</v>
      </c>
      <c r="M26" s="3">
        <v>5</v>
      </c>
      <c r="N26" s="4">
        <f t="shared" si="1"/>
        <v>5</v>
      </c>
      <c r="O26" s="5">
        <f t="shared" si="2"/>
        <v>0.625</v>
      </c>
    </row>
    <row r="27" spans="1:15" ht="92.4" x14ac:dyDescent="0.3">
      <c r="A27" s="2" t="s">
        <v>26</v>
      </c>
      <c r="B27" s="2" t="s">
        <v>37</v>
      </c>
      <c r="C27" s="2" t="s">
        <v>42</v>
      </c>
      <c r="D27" s="2" t="s">
        <v>439</v>
      </c>
      <c r="E27" s="4">
        <f t="shared" si="0"/>
        <v>10</v>
      </c>
      <c r="F27" s="3">
        <v>0</v>
      </c>
      <c r="G27" s="3">
        <v>8</v>
      </c>
      <c r="H27" s="3">
        <v>0</v>
      </c>
      <c r="I27" s="3">
        <v>0</v>
      </c>
      <c r="J27" s="3">
        <v>0</v>
      </c>
      <c r="K27" s="3">
        <v>0</v>
      </c>
      <c r="L27" s="3">
        <v>10</v>
      </c>
      <c r="M27" s="3">
        <v>10</v>
      </c>
      <c r="N27" s="4">
        <f t="shared" si="1"/>
        <v>18</v>
      </c>
      <c r="O27" s="5">
        <f t="shared" si="2"/>
        <v>1.8</v>
      </c>
    </row>
    <row r="28" spans="1:15" ht="39.6" x14ac:dyDescent="0.3">
      <c r="A28" s="2" t="s">
        <v>44</v>
      </c>
      <c r="B28" s="2" t="s">
        <v>45</v>
      </c>
      <c r="C28" s="2" t="s">
        <v>48</v>
      </c>
      <c r="D28" s="2" t="s">
        <v>440</v>
      </c>
      <c r="E28" s="4">
        <f t="shared" si="0"/>
        <v>4</v>
      </c>
      <c r="F28" s="3">
        <v>0</v>
      </c>
      <c r="G28" s="3">
        <v>0</v>
      </c>
      <c r="H28" s="3">
        <v>0</v>
      </c>
      <c r="I28" s="3">
        <v>0</v>
      </c>
      <c r="J28" s="3">
        <v>0</v>
      </c>
      <c r="K28" s="3">
        <v>0</v>
      </c>
      <c r="L28" s="3">
        <v>4</v>
      </c>
      <c r="M28" s="3">
        <v>4</v>
      </c>
      <c r="N28" s="4">
        <f t="shared" si="1"/>
        <v>4</v>
      </c>
      <c r="O28" s="5">
        <f t="shared" si="2"/>
        <v>1</v>
      </c>
    </row>
    <row r="29" spans="1:15" ht="39.6" x14ac:dyDescent="0.3">
      <c r="A29" s="2" t="s">
        <v>44</v>
      </c>
      <c r="B29" s="2" t="s">
        <v>45</v>
      </c>
      <c r="C29" s="2" t="s">
        <v>48</v>
      </c>
      <c r="D29" s="2" t="s">
        <v>441</v>
      </c>
      <c r="E29" s="4">
        <f t="shared" si="0"/>
        <v>2</v>
      </c>
      <c r="F29" s="3">
        <v>0</v>
      </c>
      <c r="G29" s="3">
        <v>0</v>
      </c>
      <c r="H29" s="3">
        <v>0</v>
      </c>
      <c r="I29" s="3">
        <v>0</v>
      </c>
      <c r="J29" s="3">
        <v>0</v>
      </c>
      <c r="K29" s="3">
        <v>0</v>
      </c>
      <c r="L29" s="3">
        <v>2</v>
      </c>
      <c r="M29" s="3">
        <v>2</v>
      </c>
      <c r="N29" s="4">
        <f t="shared" si="1"/>
        <v>2</v>
      </c>
      <c r="O29" s="5">
        <f t="shared" si="2"/>
        <v>1</v>
      </c>
    </row>
    <row r="30" spans="1:15" ht="79.2" x14ac:dyDescent="0.3">
      <c r="A30" s="2" t="s">
        <v>53</v>
      </c>
      <c r="B30" s="2" t="s">
        <v>54</v>
      </c>
      <c r="C30" s="2" t="s">
        <v>55</v>
      </c>
      <c r="D30" s="2" t="s">
        <v>442</v>
      </c>
      <c r="E30" s="4">
        <f t="shared" si="0"/>
        <v>9</v>
      </c>
      <c r="F30" s="3">
        <v>3</v>
      </c>
      <c r="G30" s="3">
        <v>0</v>
      </c>
      <c r="H30" s="3">
        <v>1</v>
      </c>
      <c r="I30" s="3">
        <v>1</v>
      </c>
      <c r="J30" s="3">
        <v>3</v>
      </c>
      <c r="K30" s="3">
        <v>0</v>
      </c>
      <c r="L30" s="3">
        <v>2</v>
      </c>
      <c r="M30" s="3">
        <v>2</v>
      </c>
      <c r="N30" s="4">
        <f t="shared" si="1"/>
        <v>3</v>
      </c>
      <c r="O30" s="5">
        <f t="shared" si="2"/>
        <v>0.33333333333333331</v>
      </c>
    </row>
    <row r="31" spans="1:15" ht="79.2" x14ac:dyDescent="0.3">
      <c r="A31" s="2" t="s">
        <v>53</v>
      </c>
      <c r="B31" s="2" t="s">
        <v>54</v>
      </c>
      <c r="C31" s="2" t="s">
        <v>55</v>
      </c>
      <c r="D31" s="2" t="s">
        <v>443</v>
      </c>
      <c r="E31" s="4">
        <f t="shared" si="0"/>
        <v>1</v>
      </c>
      <c r="F31" s="3">
        <v>0</v>
      </c>
      <c r="G31" s="3">
        <v>0</v>
      </c>
      <c r="H31" s="3">
        <v>0</v>
      </c>
      <c r="I31" s="3">
        <v>0</v>
      </c>
      <c r="J31" s="3">
        <v>0</v>
      </c>
      <c r="K31" s="3">
        <v>0</v>
      </c>
      <c r="L31" s="3">
        <v>1</v>
      </c>
      <c r="M31" s="3">
        <v>1</v>
      </c>
      <c r="N31" s="4">
        <f t="shared" si="1"/>
        <v>1</v>
      </c>
      <c r="O31" s="5">
        <f t="shared" si="2"/>
        <v>1</v>
      </c>
    </row>
    <row r="32" spans="1:15" ht="79.2" x14ac:dyDescent="0.3">
      <c r="A32" s="2" t="s">
        <v>53</v>
      </c>
      <c r="B32" s="2" t="s">
        <v>54</v>
      </c>
      <c r="C32" s="2" t="s">
        <v>55</v>
      </c>
      <c r="D32" s="2" t="s">
        <v>444</v>
      </c>
      <c r="E32" s="4">
        <f t="shared" si="0"/>
        <v>14</v>
      </c>
      <c r="F32" s="3">
        <v>0</v>
      </c>
      <c r="G32" s="3">
        <v>0</v>
      </c>
      <c r="H32" s="3">
        <v>0</v>
      </c>
      <c r="I32" s="3">
        <v>0</v>
      </c>
      <c r="J32" s="3">
        <v>0</v>
      </c>
      <c r="K32" s="3">
        <v>0</v>
      </c>
      <c r="L32" s="3">
        <v>14</v>
      </c>
      <c r="M32" s="3">
        <v>14</v>
      </c>
      <c r="N32" s="4">
        <f t="shared" si="1"/>
        <v>14</v>
      </c>
      <c r="O32" s="5">
        <f t="shared" si="2"/>
        <v>1</v>
      </c>
    </row>
    <row r="33" spans="1:15" ht="66" x14ac:dyDescent="0.3">
      <c r="A33" s="2" t="s">
        <v>59</v>
      </c>
      <c r="B33" s="2" t="s">
        <v>60</v>
      </c>
      <c r="C33" s="2" t="s">
        <v>115</v>
      </c>
      <c r="D33" s="2" t="s">
        <v>445</v>
      </c>
      <c r="E33" s="4">
        <f t="shared" si="0"/>
        <v>1</v>
      </c>
      <c r="F33" s="3">
        <v>0</v>
      </c>
      <c r="G33" s="3">
        <v>0</v>
      </c>
      <c r="H33" s="3">
        <v>0</v>
      </c>
      <c r="I33" s="3">
        <v>0</v>
      </c>
      <c r="J33" s="3">
        <v>0</v>
      </c>
      <c r="K33" s="3">
        <v>0</v>
      </c>
      <c r="L33" s="3">
        <v>1</v>
      </c>
      <c r="M33" s="3">
        <v>1</v>
      </c>
      <c r="N33" s="4">
        <f t="shared" si="1"/>
        <v>1</v>
      </c>
      <c r="O33" s="5">
        <f t="shared" si="2"/>
        <v>1</v>
      </c>
    </row>
    <row r="34" spans="1:15" ht="79.2" x14ac:dyDescent="0.3">
      <c r="A34" s="2" t="s">
        <v>63</v>
      </c>
      <c r="B34" s="2" t="s">
        <v>64</v>
      </c>
      <c r="C34" s="2" t="s">
        <v>65</v>
      </c>
      <c r="D34" s="2" t="s">
        <v>446</v>
      </c>
      <c r="E34" s="4">
        <f t="shared" si="0"/>
        <v>1</v>
      </c>
      <c r="F34" s="3">
        <v>0</v>
      </c>
      <c r="G34" s="3">
        <v>0</v>
      </c>
      <c r="H34" s="3">
        <v>0</v>
      </c>
      <c r="I34" s="3">
        <v>0</v>
      </c>
      <c r="J34" s="3">
        <v>0</v>
      </c>
      <c r="K34" s="3">
        <v>0</v>
      </c>
      <c r="L34" s="3">
        <v>1</v>
      </c>
      <c r="M34" s="3">
        <v>1</v>
      </c>
      <c r="N34" s="4">
        <f t="shared" si="1"/>
        <v>1</v>
      </c>
      <c r="O34" s="5">
        <f t="shared" si="2"/>
        <v>1</v>
      </c>
    </row>
    <row r="35" spans="1:15" ht="79.2" x14ac:dyDescent="0.3">
      <c r="A35" s="2" t="s">
        <v>63</v>
      </c>
      <c r="B35" s="2" t="s">
        <v>64</v>
      </c>
      <c r="C35" s="2" t="s">
        <v>65</v>
      </c>
      <c r="D35" s="2" t="s">
        <v>447</v>
      </c>
      <c r="E35" s="4">
        <f t="shared" si="0"/>
        <v>2</v>
      </c>
      <c r="F35" s="3">
        <v>0</v>
      </c>
      <c r="G35" s="3">
        <v>0</v>
      </c>
      <c r="H35" s="3">
        <v>1</v>
      </c>
      <c r="I35" s="3">
        <v>0</v>
      </c>
      <c r="J35" s="3">
        <v>0</v>
      </c>
      <c r="K35" s="3">
        <v>0</v>
      </c>
      <c r="L35" s="3">
        <v>1</v>
      </c>
      <c r="M35" s="3">
        <v>2</v>
      </c>
      <c r="N35" s="4">
        <f t="shared" si="1"/>
        <v>2</v>
      </c>
      <c r="O35" s="5">
        <f t="shared" si="2"/>
        <v>1</v>
      </c>
    </row>
    <row r="36" spans="1:15" ht="79.2" x14ac:dyDescent="0.3">
      <c r="A36" s="2" t="s">
        <v>63</v>
      </c>
      <c r="B36" s="2" t="s">
        <v>64</v>
      </c>
      <c r="C36" s="2" t="s">
        <v>65</v>
      </c>
      <c r="D36" s="2" t="s">
        <v>448</v>
      </c>
      <c r="E36" s="4">
        <f t="shared" si="0"/>
        <v>2</v>
      </c>
      <c r="F36" s="3">
        <v>0</v>
      </c>
      <c r="G36" s="3">
        <v>0</v>
      </c>
      <c r="H36" s="3">
        <v>1</v>
      </c>
      <c r="I36" s="3">
        <v>1</v>
      </c>
      <c r="J36" s="3">
        <v>0</v>
      </c>
      <c r="K36" s="3">
        <v>0</v>
      </c>
      <c r="L36" s="3">
        <v>1</v>
      </c>
      <c r="M36" s="3">
        <v>1</v>
      </c>
      <c r="N36" s="4">
        <f t="shared" si="1"/>
        <v>2</v>
      </c>
      <c r="O36" s="5">
        <f t="shared" si="2"/>
        <v>1</v>
      </c>
    </row>
    <row r="37" spans="1:15" ht="79.2" x14ac:dyDescent="0.3">
      <c r="A37" s="2" t="s">
        <v>63</v>
      </c>
      <c r="B37" s="2" t="s">
        <v>64</v>
      </c>
      <c r="C37" s="2" t="s">
        <v>65</v>
      </c>
      <c r="D37" s="2" t="s">
        <v>449</v>
      </c>
      <c r="E37" s="4">
        <f t="shared" si="0"/>
        <v>4</v>
      </c>
      <c r="F37" s="3">
        <v>1</v>
      </c>
      <c r="G37" s="3">
        <v>0</v>
      </c>
      <c r="H37" s="3">
        <v>1</v>
      </c>
      <c r="I37" s="3">
        <v>1</v>
      </c>
      <c r="J37" s="3">
        <v>1</v>
      </c>
      <c r="K37" s="3">
        <v>1</v>
      </c>
      <c r="L37" s="3">
        <v>1</v>
      </c>
      <c r="M37" s="3">
        <v>1</v>
      </c>
      <c r="N37" s="4">
        <f t="shared" si="1"/>
        <v>3</v>
      </c>
      <c r="O37" s="5">
        <f t="shared" si="2"/>
        <v>0.75</v>
      </c>
    </row>
    <row r="38" spans="1:15" ht="79.2" x14ac:dyDescent="0.3">
      <c r="A38" s="2" t="s">
        <v>63</v>
      </c>
      <c r="B38" s="2" t="s">
        <v>64</v>
      </c>
      <c r="C38" s="2" t="s">
        <v>65</v>
      </c>
      <c r="D38" s="2" t="s">
        <v>450</v>
      </c>
      <c r="E38" s="4">
        <f t="shared" si="0"/>
        <v>7</v>
      </c>
      <c r="F38" s="3">
        <v>0</v>
      </c>
      <c r="G38" s="3">
        <v>0</v>
      </c>
      <c r="H38" s="3">
        <v>0</v>
      </c>
      <c r="I38" s="3">
        <v>0</v>
      </c>
      <c r="J38" s="3">
        <v>0</v>
      </c>
      <c r="K38" s="3">
        <v>0</v>
      </c>
      <c r="L38" s="3">
        <v>7</v>
      </c>
      <c r="M38" s="3">
        <v>7</v>
      </c>
      <c r="N38" s="4">
        <f t="shared" si="1"/>
        <v>7</v>
      </c>
      <c r="O38" s="5">
        <f t="shared" si="2"/>
        <v>1</v>
      </c>
    </row>
    <row r="39" spans="1:15" ht="79.2" x14ac:dyDescent="0.3">
      <c r="A39" s="2" t="s">
        <v>63</v>
      </c>
      <c r="B39" s="2" t="s">
        <v>64</v>
      </c>
      <c r="C39" s="2" t="s">
        <v>65</v>
      </c>
      <c r="D39" s="2" t="s">
        <v>451</v>
      </c>
      <c r="E39" s="4">
        <f t="shared" si="0"/>
        <v>4</v>
      </c>
      <c r="F39" s="3">
        <v>0</v>
      </c>
      <c r="G39" s="3">
        <v>0</v>
      </c>
      <c r="H39" s="3">
        <v>0</v>
      </c>
      <c r="I39" s="3">
        <v>0</v>
      </c>
      <c r="J39" s="3">
        <v>0</v>
      </c>
      <c r="K39" s="3">
        <v>0</v>
      </c>
      <c r="L39" s="3">
        <v>4</v>
      </c>
      <c r="M39" s="3">
        <v>4</v>
      </c>
      <c r="N39" s="4">
        <f t="shared" si="1"/>
        <v>4</v>
      </c>
      <c r="O39" s="5">
        <f t="shared" si="2"/>
        <v>1</v>
      </c>
    </row>
    <row r="40" spans="1:15" ht="79.2" x14ac:dyDescent="0.3">
      <c r="A40" s="2" t="s">
        <v>63</v>
      </c>
      <c r="B40" s="2" t="s">
        <v>64</v>
      </c>
      <c r="C40" s="2" t="s">
        <v>65</v>
      </c>
      <c r="D40" s="2" t="s">
        <v>452</v>
      </c>
      <c r="E40" s="4">
        <f t="shared" si="0"/>
        <v>12</v>
      </c>
      <c r="F40" s="3">
        <v>0</v>
      </c>
      <c r="G40" s="3">
        <v>0</v>
      </c>
      <c r="H40" s="3">
        <v>0</v>
      </c>
      <c r="I40" s="3">
        <v>0</v>
      </c>
      <c r="J40" s="3">
        <v>0</v>
      </c>
      <c r="K40" s="3">
        <v>0</v>
      </c>
      <c r="L40" s="3">
        <v>12</v>
      </c>
      <c r="M40" s="3">
        <v>12</v>
      </c>
      <c r="N40" s="4">
        <f t="shared" si="1"/>
        <v>12</v>
      </c>
      <c r="O40" s="5">
        <f t="shared" si="2"/>
        <v>1</v>
      </c>
    </row>
    <row r="41" spans="1:15" ht="79.2" x14ac:dyDescent="0.3">
      <c r="A41" s="2" t="s">
        <v>63</v>
      </c>
      <c r="B41" s="2" t="s">
        <v>64</v>
      </c>
      <c r="C41" s="2" t="s">
        <v>65</v>
      </c>
      <c r="D41" s="2" t="s">
        <v>453</v>
      </c>
      <c r="E41" s="4">
        <f t="shared" si="0"/>
        <v>8</v>
      </c>
      <c r="F41" s="3">
        <v>0</v>
      </c>
      <c r="G41" s="3">
        <v>0</v>
      </c>
      <c r="H41" s="3">
        <v>0</v>
      </c>
      <c r="I41" s="3">
        <v>0</v>
      </c>
      <c r="J41" s="3">
        <v>0</v>
      </c>
      <c r="K41" s="3">
        <v>0</v>
      </c>
      <c r="L41" s="3">
        <v>8</v>
      </c>
      <c r="M41" s="3">
        <v>8</v>
      </c>
      <c r="N41" s="4">
        <f t="shared" si="1"/>
        <v>8</v>
      </c>
      <c r="O41" s="5">
        <f t="shared" si="2"/>
        <v>1</v>
      </c>
    </row>
    <row r="42" spans="1:15" ht="79.2" x14ac:dyDescent="0.3">
      <c r="A42" s="2" t="s">
        <v>63</v>
      </c>
      <c r="B42" s="2" t="s">
        <v>64</v>
      </c>
      <c r="C42" s="2" t="s">
        <v>65</v>
      </c>
      <c r="D42" s="2" t="s">
        <v>454</v>
      </c>
      <c r="E42" s="4">
        <f t="shared" si="0"/>
        <v>20</v>
      </c>
      <c r="F42" s="3">
        <v>0</v>
      </c>
      <c r="G42" s="3">
        <v>0</v>
      </c>
      <c r="H42" s="3">
        <v>0</v>
      </c>
      <c r="I42" s="3">
        <v>0</v>
      </c>
      <c r="J42" s="3">
        <v>0</v>
      </c>
      <c r="K42" s="3">
        <v>0</v>
      </c>
      <c r="L42" s="3">
        <v>20</v>
      </c>
      <c r="M42" s="3">
        <v>20</v>
      </c>
      <c r="N42" s="4">
        <f t="shared" si="1"/>
        <v>20</v>
      </c>
      <c r="O42" s="5">
        <f t="shared" si="2"/>
        <v>1</v>
      </c>
    </row>
    <row r="43" spans="1:15" ht="79.2" x14ac:dyDescent="0.3">
      <c r="A43" s="2" t="s">
        <v>63</v>
      </c>
      <c r="B43" s="2" t="s">
        <v>64</v>
      </c>
      <c r="C43" s="2" t="s">
        <v>65</v>
      </c>
      <c r="D43" s="2" t="s">
        <v>455</v>
      </c>
      <c r="E43" s="4">
        <f t="shared" si="0"/>
        <v>9</v>
      </c>
      <c r="F43" s="3">
        <v>0</v>
      </c>
      <c r="G43" s="3">
        <v>0</v>
      </c>
      <c r="H43" s="3">
        <v>0</v>
      </c>
      <c r="I43" s="3">
        <v>0</v>
      </c>
      <c r="J43" s="3">
        <v>0</v>
      </c>
      <c r="K43" s="3">
        <v>0</v>
      </c>
      <c r="L43" s="3">
        <v>9</v>
      </c>
      <c r="M43" s="3">
        <v>9</v>
      </c>
      <c r="N43" s="4">
        <f t="shared" si="1"/>
        <v>9</v>
      </c>
      <c r="O43" s="5">
        <f t="shared" si="2"/>
        <v>1</v>
      </c>
    </row>
    <row r="44" spans="1:15" ht="79.2" x14ac:dyDescent="0.3">
      <c r="A44" s="2" t="s">
        <v>63</v>
      </c>
      <c r="B44" s="2" t="s">
        <v>64</v>
      </c>
      <c r="C44" s="2" t="s">
        <v>65</v>
      </c>
      <c r="D44" s="2" t="s">
        <v>456</v>
      </c>
      <c r="E44" s="4">
        <f t="shared" si="0"/>
        <v>4</v>
      </c>
      <c r="F44" s="3">
        <v>0</v>
      </c>
      <c r="G44" s="3">
        <v>0</v>
      </c>
      <c r="H44" s="3">
        <v>0</v>
      </c>
      <c r="I44" s="3">
        <v>0</v>
      </c>
      <c r="J44" s="3">
        <v>0</v>
      </c>
      <c r="K44" s="3">
        <v>0</v>
      </c>
      <c r="L44" s="3">
        <v>4</v>
      </c>
      <c r="M44" s="3">
        <v>4</v>
      </c>
      <c r="N44" s="4">
        <f t="shared" si="1"/>
        <v>4</v>
      </c>
      <c r="O44" s="5">
        <f t="shared" si="2"/>
        <v>1</v>
      </c>
    </row>
    <row r="45" spans="1:15" ht="79.2" x14ac:dyDescent="0.3">
      <c r="A45" s="2" t="s">
        <v>63</v>
      </c>
      <c r="B45" s="2" t="s">
        <v>64</v>
      </c>
      <c r="C45" s="2" t="s">
        <v>65</v>
      </c>
      <c r="D45" s="2" t="s">
        <v>457</v>
      </c>
      <c r="E45" s="4">
        <f t="shared" si="0"/>
        <v>4</v>
      </c>
      <c r="F45" s="3">
        <v>1</v>
      </c>
      <c r="G45" s="3">
        <v>1</v>
      </c>
      <c r="H45" s="3">
        <v>1</v>
      </c>
      <c r="I45" s="3">
        <v>1</v>
      </c>
      <c r="J45" s="3">
        <v>1</v>
      </c>
      <c r="K45" s="3">
        <v>1</v>
      </c>
      <c r="L45" s="3">
        <v>1</v>
      </c>
      <c r="M45" s="3">
        <v>1</v>
      </c>
      <c r="N45" s="4">
        <f t="shared" si="1"/>
        <v>4</v>
      </c>
      <c r="O45" s="5">
        <f t="shared" si="2"/>
        <v>1</v>
      </c>
    </row>
    <row r="46" spans="1:15" ht="79.2" x14ac:dyDescent="0.3">
      <c r="A46" s="2" t="s">
        <v>63</v>
      </c>
      <c r="B46" s="2" t="s">
        <v>64</v>
      </c>
      <c r="C46" s="2" t="s">
        <v>65</v>
      </c>
      <c r="D46" s="2" t="s">
        <v>458</v>
      </c>
      <c r="E46" s="4">
        <f t="shared" si="0"/>
        <v>4</v>
      </c>
      <c r="F46" s="3">
        <v>1</v>
      </c>
      <c r="G46" s="3">
        <v>1</v>
      </c>
      <c r="H46" s="3">
        <v>1</v>
      </c>
      <c r="I46" s="3">
        <v>1</v>
      </c>
      <c r="J46" s="3">
        <v>1</v>
      </c>
      <c r="K46" s="3">
        <v>1</v>
      </c>
      <c r="L46" s="3">
        <v>1</v>
      </c>
      <c r="M46" s="3">
        <v>1</v>
      </c>
      <c r="N46" s="4">
        <f t="shared" si="1"/>
        <v>4</v>
      </c>
      <c r="O46" s="5">
        <f t="shared" si="2"/>
        <v>1</v>
      </c>
    </row>
    <row r="47" spans="1:15" ht="79.2" x14ac:dyDescent="0.3">
      <c r="A47" s="2" t="s">
        <v>63</v>
      </c>
      <c r="B47" s="2" t="s">
        <v>64</v>
      </c>
      <c r="C47" s="2" t="s">
        <v>65</v>
      </c>
      <c r="D47" s="2" t="s">
        <v>459</v>
      </c>
      <c r="E47" s="4">
        <f t="shared" si="0"/>
        <v>7</v>
      </c>
      <c r="F47" s="3">
        <v>2</v>
      </c>
      <c r="G47" s="3">
        <v>2</v>
      </c>
      <c r="H47" s="3">
        <v>2</v>
      </c>
      <c r="I47" s="3">
        <v>2</v>
      </c>
      <c r="J47" s="3">
        <v>2</v>
      </c>
      <c r="K47" s="3">
        <v>2</v>
      </c>
      <c r="L47" s="3">
        <v>1</v>
      </c>
      <c r="M47" s="3">
        <v>1</v>
      </c>
      <c r="N47" s="4">
        <f t="shared" si="1"/>
        <v>7</v>
      </c>
      <c r="O47" s="5">
        <f t="shared" si="2"/>
        <v>1</v>
      </c>
    </row>
    <row r="48" spans="1:15" ht="79.2" x14ac:dyDescent="0.3">
      <c r="A48" s="2" t="s">
        <v>63</v>
      </c>
      <c r="B48" s="2" t="s">
        <v>64</v>
      </c>
      <c r="C48" s="2" t="s">
        <v>65</v>
      </c>
      <c r="D48" s="2" t="s">
        <v>460</v>
      </c>
      <c r="E48" s="4">
        <f t="shared" si="0"/>
        <v>15</v>
      </c>
      <c r="F48" s="3">
        <v>3</v>
      </c>
      <c r="G48" s="3">
        <v>3</v>
      </c>
      <c r="H48" s="3">
        <v>5</v>
      </c>
      <c r="I48" s="3">
        <v>5</v>
      </c>
      <c r="J48" s="3">
        <v>3</v>
      </c>
      <c r="K48" s="3">
        <v>6</v>
      </c>
      <c r="L48" s="3">
        <v>4</v>
      </c>
      <c r="M48" s="3">
        <v>4</v>
      </c>
      <c r="N48" s="4">
        <f t="shared" si="1"/>
        <v>18</v>
      </c>
      <c r="O48" s="5">
        <f t="shared" si="2"/>
        <v>1.2</v>
      </c>
    </row>
    <row r="49" spans="1:15" ht="79.2" x14ac:dyDescent="0.3">
      <c r="A49" s="2" t="s">
        <v>63</v>
      </c>
      <c r="B49" s="2" t="s">
        <v>64</v>
      </c>
      <c r="C49" s="2" t="s">
        <v>65</v>
      </c>
      <c r="D49" s="2" t="s">
        <v>461</v>
      </c>
      <c r="E49" s="4">
        <f t="shared" si="0"/>
        <v>12</v>
      </c>
      <c r="F49" s="3">
        <v>3</v>
      </c>
      <c r="G49" s="3">
        <v>3</v>
      </c>
      <c r="H49" s="3">
        <v>3</v>
      </c>
      <c r="I49" s="3">
        <v>3</v>
      </c>
      <c r="J49" s="3">
        <v>3</v>
      </c>
      <c r="K49" s="3">
        <v>3</v>
      </c>
      <c r="L49" s="3">
        <v>3</v>
      </c>
      <c r="M49" s="3">
        <v>3</v>
      </c>
      <c r="N49" s="4">
        <f t="shared" si="1"/>
        <v>12</v>
      </c>
      <c r="O49" s="5">
        <f t="shared" si="2"/>
        <v>1</v>
      </c>
    </row>
    <row r="50" spans="1:15" ht="79.2" x14ac:dyDescent="0.3">
      <c r="A50" s="2" t="s">
        <v>63</v>
      </c>
      <c r="B50" s="2" t="s">
        <v>64</v>
      </c>
      <c r="C50" s="2" t="s">
        <v>65</v>
      </c>
      <c r="D50" s="2" t="s">
        <v>462</v>
      </c>
      <c r="E50" s="4">
        <f t="shared" si="0"/>
        <v>12</v>
      </c>
      <c r="F50" s="3">
        <v>3</v>
      </c>
      <c r="G50" s="3">
        <v>3</v>
      </c>
      <c r="H50" s="3">
        <v>3</v>
      </c>
      <c r="I50" s="3">
        <v>3</v>
      </c>
      <c r="J50" s="3">
        <v>3</v>
      </c>
      <c r="K50" s="3">
        <v>3</v>
      </c>
      <c r="L50" s="3">
        <v>3</v>
      </c>
      <c r="M50" s="3">
        <v>3</v>
      </c>
      <c r="N50" s="4">
        <f t="shared" si="1"/>
        <v>12</v>
      </c>
      <c r="O50" s="5">
        <f t="shared" si="2"/>
        <v>1</v>
      </c>
    </row>
    <row r="51" spans="1:15" ht="79.2" x14ac:dyDescent="0.3">
      <c r="A51" s="2" t="s">
        <v>63</v>
      </c>
      <c r="B51" s="2" t="s">
        <v>64</v>
      </c>
      <c r="C51" s="2" t="s">
        <v>65</v>
      </c>
      <c r="D51" s="2" t="s">
        <v>463</v>
      </c>
      <c r="E51" s="4">
        <f t="shared" si="0"/>
        <v>12</v>
      </c>
      <c r="F51" s="3">
        <v>3</v>
      </c>
      <c r="G51" s="3">
        <v>3</v>
      </c>
      <c r="H51" s="3">
        <v>3</v>
      </c>
      <c r="I51" s="3">
        <v>3</v>
      </c>
      <c r="J51" s="3">
        <v>3</v>
      </c>
      <c r="K51" s="3">
        <v>3</v>
      </c>
      <c r="L51" s="3">
        <v>3</v>
      </c>
      <c r="M51" s="3">
        <v>3</v>
      </c>
      <c r="N51" s="4">
        <f t="shared" si="1"/>
        <v>12</v>
      </c>
      <c r="O51" s="5">
        <f t="shared" si="2"/>
        <v>1</v>
      </c>
    </row>
    <row r="52" spans="1:15" ht="79.2" x14ac:dyDescent="0.3">
      <c r="A52" s="2" t="s">
        <v>63</v>
      </c>
      <c r="B52" s="2" t="s">
        <v>64</v>
      </c>
      <c r="C52" s="2" t="s">
        <v>65</v>
      </c>
      <c r="D52" s="2" t="s">
        <v>464</v>
      </c>
      <c r="E52" s="4">
        <f t="shared" si="0"/>
        <v>12</v>
      </c>
      <c r="F52" s="3">
        <v>3</v>
      </c>
      <c r="G52" s="3">
        <v>3</v>
      </c>
      <c r="H52" s="3">
        <v>3</v>
      </c>
      <c r="I52" s="3">
        <v>3</v>
      </c>
      <c r="J52" s="3">
        <v>3</v>
      </c>
      <c r="K52" s="3">
        <v>3</v>
      </c>
      <c r="L52" s="3">
        <v>3</v>
      </c>
      <c r="M52" s="3">
        <v>3</v>
      </c>
      <c r="N52" s="4">
        <f t="shared" si="1"/>
        <v>12</v>
      </c>
      <c r="O52" s="5">
        <f t="shared" si="2"/>
        <v>1</v>
      </c>
    </row>
    <row r="53" spans="1:15" ht="79.2" x14ac:dyDescent="0.3">
      <c r="A53" s="2" t="s">
        <v>63</v>
      </c>
      <c r="B53" s="2" t="s">
        <v>64</v>
      </c>
      <c r="C53" s="2" t="s">
        <v>65</v>
      </c>
      <c r="D53" s="2" t="s">
        <v>465</v>
      </c>
      <c r="E53" s="4">
        <f t="shared" si="0"/>
        <v>12</v>
      </c>
      <c r="F53" s="3">
        <v>3</v>
      </c>
      <c r="G53" s="3">
        <v>3</v>
      </c>
      <c r="H53" s="3">
        <v>3</v>
      </c>
      <c r="I53" s="3">
        <v>3</v>
      </c>
      <c r="J53" s="3">
        <v>3</v>
      </c>
      <c r="K53" s="3">
        <v>3</v>
      </c>
      <c r="L53" s="3">
        <v>3</v>
      </c>
      <c r="M53" s="3">
        <v>3</v>
      </c>
      <c r="N53" s="4">
        <f t="shared" si="1"/>
        <v>12</v>
      </c>
      <c r="O53" s="5">
        <f t="shared" si="2"/>
        <v>1</v>
      </c>
    </row>
    <row r="54" spans="1:15" ht="79.2" x14ac:dyDescent="0.3">
      <c r="A54" s="2" t="s">
        <v>63</v>
      </c>
      <c r="B54" s="2" t="s">
        <v>64</v>
      </c>
      <c r="C54" s="2" t="s">
        <v>65</v>
      </c>
      <c r="D54" s="2" t="s">
        <v>466</v>
      </c>
      <c r="E54" s="4">
        <f t="shared" si="0"/>
        <v>12</v>
      </c>
      <c r="F54" s="3">
        <v>3</v>
      </c>
      <c r="G54" s="3">
        <v>3</v>
      </c>
      <c r="H54" s="3">
        <v>3</v>
      </c>
      <c r="I54" s="3">
        <v>3</v>
      </c>
      <c r="J54" s="3">
        <v>3</v>
      </c>
      <c r="K54" s="3">
        <v>3</v>
      </c>
      <c r="L54" s="3">
        <v>3</v>
      </c>
      <c r="M54" s="3">
        <v>3</v>
      </c>
      <c r="N54" s="4">
        <f t="shared" si="1"/>
        <v>12</v>
      </c>
      <c r="O54" s="5">
        <f t="shared" si="2"/>
        <v>1</v>
      </c>
    </row>
    <row r="55" spans="1:15" ht="79.2" x14ac:dyDescent="0.3">
      <c r="A55" s="2" t="s">
        <v>63</v>
      </c>
      <c r="B55" s="2" t="s">
        <v>64</v>
      </c>
      <c r="C55" s="2" t="s">
        <v>65</v>
      </c>
      <c r="D55" s="2" t="s">
        <v>467</v>
      </c>
      <c r="E55" s="4">
        <f t="shared" si="0"/>
        <v>12</v>
      </c>
      <c r="F55" s="3">
        <v>3</v>
      </c>
      <c r="G55" s="3">
        <v>3</v>
      </c>
      <c r="H55" s="3">
        <v>3</v>
      </c>
      <c r="I55" s="3">
        <v>3</v>
      </c>
      <c r="J55" s="3">
        <v>3</v>
      </c>
      <c r="K55" s="3">
        <v>3</v>
      </c>
      <c r="L55" s="3">
        <v>3</v>
      </c>
      <c r="M55" s="3">
        <v>3</v>
      </c>
      <c r="N55" s="4">
        <f t="shared" si="1"/>
        <v>12</v>
      </c>
      <c r="O55" s="5">
        <f t="shared" si="2"/>
        <v>1</v>
      </c>
    </row>
    <row r="56" spans="1:15" ht="79.2" x14ac:dyDescent="0.3">
      <c r="A56" s="2" t="s">
        <v>63</v>
      </c>
      <c r="B56" s="2" t="s">
        <v>64</v>
      </c>
      <c r="C56" s="2" t="s">
        <v>65</v>
      </c>
      <c r="D56" s="2" t="s">
        <v>468</v>
      </c>
      <c r="E56" s="4">
        <f t="shared" si="0"/>
        <v>12</v>
      </c>
      <c r="F56" s="3">
        <v>3</v>
      </c>
      <c r="G56" s="3">
        <v>3</v>
      </c>
      <c r="H56" s="3">
        <v>3</v>
      </c>
      <c r="I56" s="3">
        <v>3</v>
      </c>
      <c r="J56" s="3">
        <v>3</v>
      </c>
      <c r="K56" s="3">
        <v>4</v>
      </c>
      <c r="L56" s="3">
        <v>3</v>
      </c>
      <c r="M56" s="3">
        <v>3</v>
      </c>
      <c r="N56" s="4">
        <f t="shared" si="1"/>
        <v>13</v>
      </c>
      <c r="O56" s="5">
        <f t="shared" si="2"/>
        <v>1.0833333333333333</v>
      </c>
    </row>
    <row r="57" spans="1:15" ht="79.2" x14ac:dyDescent="0.3">
      <c r="A57" s="2" t="s">
        <v>63</v>
      </c>
      <c r="B57" s="2" t="s">
        <v>64</v>
      </c>
      <c r="C57" s="2" t="s">
        <v>65</v>
      </c>
      <c r="D57" s="2" t="s">
        <v>469</v>
      </c>
      <c r="E57" s="4">
        <f t="shared" si="0"/>
        <v>16</v>
      </c>
      <c r="F57" s="3">
        <v>4</v>
      </c>
      <c r="G57" s="3">
        <v>4</v>
      </c>
      <c r="H57" s="3">
        <v>4</v>
      </c>
      <c r="I57" s="3">
        <v>4</v>
      </c>
      <c r="J57" s="3">
        <v>4</v>
      </c>
      <c r="K57" s="3">
        <v>4</v>
      </c>
      <c r="L57" s="3">
        <v>4</v>
      </c>
      <c r="M57" s="3">
        <v>4</v>
      </c>
      <c r="N57" s="4">
        <f t="shared" si="1"/>
        <v>16</v>
      </c>
      <c r="O57" s="5">
        <f t="shared" si="2"/>
        <v>1</v>
      </c>
    </row>
    <row r="58" spans="1:15" ht="79.2" x14ac:dyDescent="0.3">
      <c r="A58" s="2" t="s">
        <v>63</v>
      </c>
      <c r="B58" s="2" t="s">
        <v>64</v>
      </c>
      <c r="C58" s="2" t="s">
        <v>65</v>
      </c>
      <c r="D58" s="2" t="s">
        <v>470</v>
      </c>
      <c r="E58" s="4">
        <f t="shared" si="0"/>
        <v>20</v>
      </c>
      <c r="F58" s="3">
        <v>5</v>
      </c>
      <c r="G58" s="3">
        <v>5</v>
      </c>
      <c r="H58" s="3">
        <v>5</v>
      </c>
      <c r="I58" s="3">
        <v>5</v>
      </c>
      <c r="J58" s="3">
        <v>5</v>
      </c>
      <c r="K58" s="3">
        <v>5</v>
      </c>
      <c r="L58" s="3">
        <v>5</v>
      </c>
      <c r="M58" s="3">
        <v>5</v>
      </c>
      <c r="N58" s="4">
        <f t="shared" si="1"/>
        <v>20</v>
      </c>
      <c r="O58" s="5">
        <f t="shared" si="2"/>
        <v>1</v>
      </c>
    </row>
    <row r="59" spans="1:15" ht="79.2" x14ac:dyDescent="0.3">
      <c r="A59" s="2" t="s">
        <v>63</v>
      </c>
      <c r="B59" s="2" t="s">
        <v>64</v>
      </c>
      <c r="C59" s="2" t="s">
        <v>65</v>
      </c>
      <c r="D59" s="2" t="s">
        <v>471</v>
      </c>
      <c r="E59" s="4">
        <f t="shared" si="0"/>
        <v>20</v>
      </c>
      <c r="F59" s="3">
        <v>5</v>
      </c>
      <c r="G59" s="3">
        <v>5</v>
      </c>
      <c r="H59" s="3">
        <v>5</v>
      </c>
      <c r="I59" s="3">
        <v>5</v>
      </c>
      <c r="J59" s="3">
        <v>5</v>
      </c>
      <c r="K59" s="3">
        <v>5</v>
      </c>
      <c r="L59" s="3">
        <v>5</v>
      </c>
      <c r="M59" s="3">
        <v>5</v>
      </c>
      <c r="N59" s="4">
        <f t="shared" si="1"/>
        <v>20</v>
      </c>
      <c r="O59" s="5">
        <f t="shared" si="2"/>
        <v>1</v>
      </c>
    </row>
    <row r="60" spans="1:15" ht="79.2" x14ac:dyDescent="0.3">
      <c r="A60" s="2" t="s">
        <v>63</v>
      </c>
      <c r="B60" s="2" t="s">
        <v>64</v>
      </c>
      <c r="C60" s="2" t="s">
        <v>65</v>
      </c>
      <c r="D60" s="2" t="s">
        <v>472</v>
      </c>
      <c r="E60" s="4">
        <f t="shared" si="0"/>
        <v>16</v>
      </c>
      <c r="F60" s="3">
        <v>4</v>
      </c>
      <c r="G60" s="3">
        <v>6</v>
      </c>
      <c r="H60" s="3">
        <v>4</v>
      </c>
      <c r="I60" s="3">
        <v>4</v>
      </c>
      <c r="J60" s="3">
        <v>4</v>
      </c>
      <c r="K60" s="3">
        <v>5</v>
      </c>
      <c r="L60" s="3">
        <v>4</v>
      </c>
      <c r="M60" s="3">
        <v>4</v>
      </c>
      <c r="N60" s="4">
        <f t="shared" si="1"/>
        <v>19</v>
      </c>
      <c r="O60" s="5">
        <f t="shared" si="2"/>
        <v>1.1875</v>
      </c>
    </row>
    <row r="61" spans="1:15" ht="79.2" x14ac:dyDescent="0.3">
      <c r="A61" s="2" t="s">
        <v>63</v>
      </c>
      <c r="B61" s="2" t="s">
        <v>64</v>
      </c>
      <c r="C61" s="2" t="s">
        <v>65</v>
      </c>
      <c r="D61" s="2" t="s">
        <v>473</v>
      </c>
      <c r="E61" s="4">
        <f t="shared" si="0"/>
        <v>6</v>
      </c>
      <c r="F61" s="3">
        <v>0</v>
      </c>
      <c r="G61" s="3">
        <v>6</v>
      </c>
      <c r="H61" s="3">
        <v>0</v>
      </c>
      <c r="I61" s="3">
        <v>0</v>
      </c>
      <c r="J61" s="3">
        <v>0</v>
      </c>
      <c r="K61" s="3">
        <v>0</v>
      </c>
      <c r="L61" s="3">
        <v>6</v>
      </c>
      <c r="M61" s="3">
        <v>6</v>
      </c>
      <c r="N61" s="4">
        <f t="shared" si="1"/>
        <v>12</v>
      </c>
      <c r="O61" s="5">
        <f t="shared" si="2"/>
        <v>2</v>
      </c>
    </row>
    <row r="62" spans="1:15" ht="79.2" x14ac:dyDescent="0.3">
      <c r="A62" s="2" t="s">
        <v>63</v>
      </c>
      <c r="B62" s="2" t="s">
        <v>64</v>
      </c>
      <c r="C62" s="2" t="s">
        <v>65</v>
      </c>
      <c r="D62" s="2" t="s">
        <v>474</v>
      </c>
      <c r="E62" s="4">
        <f t="shared" si="0"/>
        <v>50</v>
      </c>
      <c r="F62" s="3">
        <v>15</v>
      </c>
      <c r="G62" s="3">
        <v>15</v>
      </c>
      <c r="H62" s="3">
        <v>10</v>
      </c>
      <c r="I62" s="3">
        <v>10</v>
      </c>
      <c r="J62" s="3">
        <v>15</v>
      </c>
      <c r="K62" s="3">
        <v>15</v>
      </c>
      <c r="L62" s="3">
        <v>10</v>
      </c>
      <c r="M62" s="3">
        <v>10</v>
      </c>
      <c r="N62" s="4">
        <f t="shared" si="1"/>
        <v>50</v>
      </c>
      <c r="O62" s="5">
        <f t="shared" si="2"/>
        <v>1</v>
      </c>
    </row>
    <row r="63" spans="1:15" ht="52.8" x14ac:dyDescent="0.3">
      <c r="A63" s="2" t="s">
        <v>63</v>
      </c>
      <c r="B63" s="2" t="s">
        <v>64</v>
      </c>
      <c r="C63" s="2" t="s">
        <v>120</v>
      </c>
      <c r="D63" s="2" t="s">
        <v>475</v>
      </c>
      <c r="E63" s="4">
        <f t="shared" si="0"/>
        <v>2</v>
      </c>
      <c r="F63" s="3">
        <v>0</v>
      </c>
      <c r="G63" s="3">
        <v>0</v>
      </c>
      <c r="H63" s="3">
        <v>0</v>
      </c>
      <c r="I63" s="3">
        <v>0</v>
      </c>
      <c r="J63" s="3">
        <v>0</v>
      </c>
      <c r="K63" s="3">
        <v>0</v>
      </c>
      <c r="L63" s="3">
        <v>2</v>
      </c>
      <c r="M63" s="3">
        <v>2</v>
      </c>
      <c r="N63" s="4">
        <f t="shared" si="1"/>
        <v>2</v>
      </c>
      <c r="O63" s="5">
        <f t="shared" si="2"/>
        <v>1</v>
      </c>
    </row>
    <row r="64" spans="1:15" ht="52.8" x14ac:dyDescent="0.3">
      <c r="A64" s="2" t="s">
        <v>63</v>
      </c>
      <c r="B64" s="2" t="s">
        <v>64</v>
      </c>
      <c r="C64" s="2" t="s">
        <v>120</v>
      </c>
      <c r="D64" s="2" t="s">
        <v>476</v>
      </c>
      <c r="E64" s="4">
        <f t="shared" si="0"/>
        <v>2</v>
      </c>
      <c r="F64" s="3">
        <v>0</v>
      </c>
      <c r="G64" s="3">
        <v>0</v>
      </c>
      <c r="H64" s="3">
        <v>0</v>
      </c>
      <c r="I64" s="3">
        <v>0</v>
      </c>
      <c r="J64" s="3">
        <v>0</v>
      </c>
      <c r="K64" s="3">
        <v>0</v>
      </c>
      <c r="L64" s="3">
        <v>2</v>
      </c>
      <c r="M64" s="3">
        <v>2</v>
      </c>
      <c r="N64" s="4">
        <f t="shared" si="1"/>
        <v>2</v>
      </c>
      <c r="O64" s="5">
        <f t="shared" si="2"/>
        <v>1</v>
      </c>
    </row>
    <row r="65" spans="1:15" ht="52.8" x14ac:dyDescent="0.3">
      <c r="A65" s="2" t="s">
        <v>63</v>
      </c>
      <c r="B65" s="2" t="s">
        <v>64</v>
      </c>
      <c r="C65" s="2" t="s">
        <v>120</v>
      </c>
      <c r="D65" s="2" t="s">
        <v>477</v>
      </c>
      <c r="E65" s="4">
        <f t="shared" si="0"/>
        <v>2</v>
      </c>
      <c r="F65" s="3">
        <v>0</v>
      </c>
      <c r="G65" s="3">
        <v>0</v>
      </c>
      <c r="H65" s="3">
        <v>0</v>
      </c>
      <c r="I65" s="3">
        <v>0</v>
      </c>
      <c r="J65" s="3">
        <v>0</v>
      </c>
      <c r="K65" s="3">
        <v>0</v>
      </c>
      <c r="L65" s="3">
        <v>2</v>
      </c>
      <c r="M65" s="3">
        <v>2</v>
      </c>
      <c r="N65" s="4">
        <f t="shared" si="1"/>
        <v>2</v>
      </c>
      <c r="O65" s="5">
        <f t="shared" si="2"/>
        <v>1</v>
      </c>
    </row>
    <row r="66" spans="1:15" ht="52.8" x14ac:dyDescent="0.3">
      <c r="A66" s="2" t="s">
        <v>63</v>
      </c>
      <c r="B66" s="2" t="s">
        <v>64</v>
      </c>
      <c r="C66" s="2" t="s">
        <v>120</v>
      </c>
      <c r="D66" s="2" t="s">
        <v>478</v>
      </c>
      <c r="E66" s="4">
        <f t="shared" si="0"/>
        <v>4</v>
      </c>
      <c r="F66" s="3">
        <v>1</v>
      </c>
      <c r="G66" s="3">
        <v>1</v>
      </c>
      <c r="H66" s="3">
        <v>1</v>
      </c>
      <c r="I66" s="3">
        <v>1</v>
      </c>
      <c r="J66" s="3">
        <v>1</v>
      </c>
      <c r="K66" s="3">
        <v>1</v>
      </c>
      <c r="L66" s="3">
        <v>1</v>
      </c>
      <c r="M66" s="3">
        <v>1</v>
      </c>
      <c r="N66" s="4">
        <f t="shared" si="1"/>
        <v>4</v>
      </c>
      <c r="O66" s="5">
        <f t="shared" si="2"/>
        <v>1</v>
      </c>
    </row>
    <row r="67" spans="1:15" ht="79.2" x14ac:dyDescent="0.3">
      <c r="A67" s="2" t="s">
        <v>67</v>
      </c>
      <c r="B67" s="2" t="s">
        <v>68</v>
      </c>
      <c r="C67" s="2" t="s">
        <v>69</v>
      </c>
      <c r="D67" s="2" t="s">
        <v>479</v>
      </c>
      <c r="E67" s="4">
        <f t="shared" si="0"/>
        <v>4</v>
      </c>
      <c r="F67" s="3">
        <v>0</v>
      </c>
      <c r="G67" s="3">
        <v>0</v>
      </c>
      <c r="H67" s="3">
        <v>0</v>
      </c>
      <c r="I67" s="3">
        <v>0</v>
      </c>
      <c r="J67" s="3">
        <v>0</v>
      </c>
      <c r="K67" s="3">
        <v>0</v>
      </c>
      <c r="L67" s="3">
        <v>4</v>
      </c>
      <c r="M67" s="3">
        <v>4</v>
      </c>
      <c r="N67" s="4">
        <f t="shared" si="1"/>
        <v>4</v>
      </c>
      <c r="O67" s="5">
        <f t="shared" si="2"/>
        <v>1</v>
      </c>
    </row>
    <row r="68" spans="1:15" ht="79.2" x14ac:dyDescent="0.3">
      <c r="A68" s="2" t="s">
        <v>67</v>
      </c>
      <c r="B68" s="2" t="s">
        <v>68</v>
      </c>
      <c r="C68" s="2" t="s">
        <v>69</v>
      </c>
      <c r="D68" s="2" t="s">
        <v>480</v>
      </c>
      <c r="E68" s="4">
        <f t="shared" si="0"/>
        <v>4</v>
      </c>
      <c r="F68" s="3">
        <v>0</v>
      </c>
      <c r="G68" s="3">
        <v>0</v>
      </c>
      <c r="H68" s="3">
        <v>0</v>
      </c>
      <c r="I68" s="3">
        <v>0</v>
      </c>
      <c r="J68" s="3">
        <v>0</v>
      </c>
      <c r="K68" s="3">
        <v>0</v>
      </c>
      <c r="L68" s="3">
        <v>4</v>
      </c>
      <c r="M68" s="3">
        <v>4</v>
      </c>
      <c r="N68" s="4">
        <f t="shared" si="1"/>
        <v>4</v>
      </c>
      <c r="O68" s="5">
        <f t="shared" si="2"/>
        <v>1</v>
      </c>
    </row>
    <row r="69" spans="1:15" ht="79.2" x14ac:dyDescent="0.3">
      <c r="A69" s="2" t="s">
        <v>67</v>
      </c>
      <c r="B69" s="2" t="s">
        <v>68</v>
      </c>
      <c r="C69" s="2" t="s">
        <v>69</v>
      </c>
      <c r="D69" s="2" t="s">
        <v>481</v>
      </c>
      <c r="E69" s="4">
        <f t="shared" si="0"/>
        <v>2</v>
      </c>
      <c r="F69" s="3">
        <v>0</v>
      </c>
      <c r="G69" s="3">
        <v>0</v>
      </c>
      <c r="H69" s="3">
        <v>0</v>
      </c>
      <c r="I69" s="3">
        <v>0</v>
      </c>
      <c r="J69" s="3">
        <v>0</v>
      </c>
      <c r="K69" s="3">
        <v>0</v>
      </c>
      <c r="L69" s="3">
        <v>2</v>
      </c>
      <c r="M69" s="3">
        <v>2</v>
      </c>
      <c r="N69" s="4">
        <f t="shared" si="1"/>
        <v>2</v>
      </c>
      <c r="O69" s="5">
        <f t="shared" si="2"/>
        <v>1</v>
      </c>
    </row>
    <row r="73" spans="1:15" ht="15.6" x14ac:dyDescent="0.3">
      <c r="A73" s="6"/>
      <c r="B73" s="56" t="s">
        <v>0</v>
      </c>
      <c r="C73" s="56"/>
      <c r="D73" s="56"/>
      <c r="E73" s="56"/>
      <c r="F73" s="56"/>
      <c r="G73" s="56"/>
      <c r="H73" s="56"/>
      <c r="I73" s="56"/>
      <c r="J73" s="56"/>
      <c r="K73" s="56"/>
      <c r="L73" s="56"/>
      <c r="M73" s="56"/>
      <c r="N73" s="56"/>
      <c r="O73" s="56"/>
    </row>
    <row r="74" spans="1:15" x14ac:dyDescent="0.3">
      <c r="A74" s="6"/>
      <c r="B74" s="57" t="s">
        <v>1</v>
      </c>
      <c r="C74" s="57"/>
      <c r="D74" s="57"/>
      <c r="E74" s="57"/>
      <c r="F74" s="57"/>
      <c r="G74" s="57"/>
      <c r="H74" s="57"/>
      <c r="I74" s="57"/>
      <c r="J74" s="57"/>
      <c r="K74" s="57"/>
      <c r="L74" s="57"/>
      <c r="M74" s="57"/>
      <c r="N74" s="57"/>
      <c r="O74" s="57"/>
    </row>
    <row r="75" spans="1:15" x14ac:dyDescent="0.3">
      <c r="A75" s="6"/>
      <c r="B75" s="7"/>
      <c r="C75" s="7"/>
      <c r="D75" s="7"/>
      <c r="E75" s="7"/>
      <c r="F75" s="7"/>
      <c r="G75" s="7"/>
      <c r="H75" s="7"/>
      <c r="I75" s="7"/>
      <c r="J75" s="7"/>
      <c r="K75" s="7"/>
      <c r="L75" s="7"/>
      <c r="M75" s="7"/>
      <c r="N75" s="7"/>
      <c r="O75" s="7"/>
    </row>
    <row r="76" spans="1:15" ht="15.6" x14ac:dyDescent="0.3">
      <c r="A76" s="6"/>
      <c r="B76" s="16"/>
      <c r="C76" s="16"/>
      <c r="D76" s="16"/>
      <c r="E76" s="16"/>
      <c r="F76" s="16"/>
      <c r="G76" s="16"/>
      <c r="H76" s="16"/>
      <c r="I76" s="16"/>
      <c r="J76" s="16"/>
      <c r="K76" s="16"/>
      <c r="L76" s="16"/>
      <c r="M76" s="16"/>
      <c r="N76" s="16"/>
      <c r="O76" s="16"/>
    </row>
    <row r="77" spans="1:15" ht="15.6" x14ac:dyDescent="0.3">
      <c r="A77" s="8" t="s">
        <v>2</v>
      </c>
      <c r="B77" s="14" t="s">
        <v>421</v>
      </c>
      <c r="C77" s="55" t="s">
        <v>422</v>
      </c>
      <c r="D77" s="55"/>
      <c r="E77" s="55"/>
      <c r="F77" s="55"/>
      <c r="G77" s="55"/>
      <c r="H77" s="55"/>
      <c r="I77" s="55"/>
      <c r="J77" s="55"/>
      <c r="K77" s="55"/>
      <c r="L77" s="55"/>
      <c r="M77" s="55"/>
      <c r="N77" s="55"/>
      <c r="O77" s="9"/>
    </row>
    <row r="78" spans="1:15" x14ac:dyDescent="0.3">
      <c r="A78" s="8" t="s">
        <v>16</v>
      </c>
      <c r="B78" s="15" t="s">
        <v>4</v>
      </c>
      <c r="C78" s="55" t="s">
        <v>74</v>
      </c>
      <c r="D78" s="55"/>
      <c r="E78" s="55"/>
      <c r="F78" s="55"/>
      <c r="G78" s="55"/>
      <c r="H78" s="55"/>
      <c r="I78" s="55"/>
      <c r="J78" s="55"/>
      <c r="K78" s="55"/>
      <c r="L78" s="55"/>
      <c r="M78" s="55"/>
      <c r="N78" s="55"/>
      <c r="O78" s="10"/>
    </row>
    <row r="79" spans="1:15" x14ac:dyDescent="0.3">
      <c r="B79" s="11"/>
      <c r="C79" s="11"/>
      <c r="D79" s="11"/>
      <c r="E79" s="11"/>
      <c r="F79" s="11"/>
      <c r="G79" s="11"/>
      <c r="H79" s="11"/>
      <c r="I79" s="11"/>
      <c r="J79" s="11"/>
      <c r="K79" s="11"/>
      <c r="L79" s="11"/>
      <c r="M79" s="11"/>
      <c r="N79" s="11"/>
    </row>
    <row r="80" spans="1:15" x14ac:dyDescent="0.3">
      <c r="A80" s="58" t="s">
        <v>81</v>
      </c>
      <c r="B80" s="58" t="s">
        <v>82</v>
      </c>
      <c r="C80" s="58" t="s">
        <v>83</v>
      </c>
      <c r="D80" s="58" t="s">
        <v>84</v>
      </c>
      <c r="E80" s="58" t="s">
        <v>7</v>
      </c>
      <c r="F80" s="59" t="s">
        <v>85</v>
      </c>
      <c r="G80" s="59"/>
      <c r="H80" s="59"/>
      <c r="I80" s="59"/>
      <c r="J80" s="59"/>
      <c r="K80" s="59"/>
      <c r="L80" s="59"/>
      <c r="M80" s="59"/>
      <c r="N80" s="60" t="s">
        <v>71</v>
      </c>
      <c r="O80" s="58" t="s">
        <v>72</v>
      </c>
    </row>
    <row r="81" spans="1:15" x14ac:dyDescent="0.3">
      <c r="A81" s="58"/>
      <c r="B81" s="58"/>
      <c r="C81" s="58"/>
      <c r="D81" s="58"/>
      <c r="E81" s="58"/>
      <c r="F81" s="59" t="s">
        <v>8</v>
      </c>
      <c r="G81" s="59"/>
      <c r="H81" s="59" t="s">
        <v>9</v>
      </c>
      <c r="I81" s="59"/>
      <c r="J81" s="59" t="s">
        <v>10</v>
      </c>
      <c r="K81" s="59"/>
      <c r="L81" s="59" t="s">
        <v>11</v>
      </c>
      <c r="M81" s="59"/>
      <c r="N81" s="60"/>
      <c r="O81" s="58"/>
    </row>
    <row r="82" spans="1:15" x14ac:dyDescent="0.3">
      <c r="A82" s="58"/>
      <c r="B82" s="58"/>
      <c r="C82" s="58"/>
      <c r="D82" s="58"/>
      <c r="E82" s="58"/>
      <c r="F82" s="12" t="s">
        <v>12</v>
      </c>
      <c r="G82" s="12" t="s">
        <v>13</v>
      </c>
      <c r="H82" s="12" t="s">
        <v>12</v>
      </c>
      <c r="I82" s="12" t="s">
        <v>13</v>
      </c>
      <c r="J82" s="12" t="s">
        <v>12</v>
      </c>
      <c r="K82" s="12" t="s">
        <v>14</v>
      </c>
      <c r="L82" s="12" t="s">
        <v>12</v>
      </c>
      <c r="M82" s="12" t="s">
        <v>14</v>
      </c>
      <c r="N82" s="60"/>
      <c r="O82" s="58"/>
    </row>
    <row r="83" spans="1:15" ht="79.2" x14ac:dyDescent="0.3">
      <c r="A83" s="2" t="s">
        <v>78</v>
      </c>
      <c r="B83" s="2" t="s">
        <v>75</v>
      </c>
      <c r="C83" s="2" t="s">
        <v>157</v>
      </c>
      <c r="D83" s="2" t="s">
        <v>482</v>
      </c>
      <c r="E83" s="4">
        <f t="shared" ref="E83:E87" si="3">+F83+H83+J83+L83</f>
        <v>4</v>
      </c>
      <c r="F83" s="4">
        <v>0</v>
      </c>
      <c r="G83" s="3">
        <v>0</v>
      </c>
      <c r="H83" s="3">
        <v>0</v>
      </c>
      <c r="I83" s="3">
        <v>0</v>
      </c>
      <c r="J83" s="3">
        <v>0</v>
      </c>
      <c r="K83" s="3">
        <v>0</v>
      </c>
      <c r="L83" s="3">
        <v>4</v>
      </c>
      <c r="M83" s="3">
        <v>4</v>
      </c>
      <c r="N83" s="3">
        <f t="shared" ref="N83:N87" si="4">+G83+I83+K83+M83</f>
        <v>4</v>
      </c>
      <c r="O83" s="5">
        <f t="shared" ref="O83:O87" si="5">+N83/E83</f>
        <v>1</v>
      </c>
    </row>
    <row r="84" spans="1:15" ht="79.2" x14ac:dyDescent="0.3">
      <c r="A84" s="2" t="s">
        <v>78</v>
      </c>
      <c r="B84" s="2" t="s">
        <v>75</v>
      </c>
      <c r="C84" s="2" t="s">
        <v>157</v>
      </c>
      <c r="D84" s="2" t="s">
        <v>483</v>
      </c>
      <c r="E84" s="4">
        <f t="shared" ref="E84:E85" si="6">+F84+H84+J84+L84</f>
        <v>3</v>
      </c>
      <c r="F84" s="4">
        <v>0</v>
      </c>
      <c r="G84" s="3">
        <v>0</v>
      </c>
      <c r="H84" s="3">
        <v>0</v>
      </c>
      <c r="I84" s="3">
        <v>0</v>
      </c>
      <c r="J84" s="3">
        <v>0</v>
      </c>
      <c r="K84" s="3">
        <v>0</v>
      </c>
      <c r="L84" s="3">
        <v>3</v>
      </c>
      <c r="M84" s="3">
        <v>3</v>
      </c>
      <c r="N84" s="3">
        <f t="shared" ref="N84:N85" si="7">+G84+I84+K84+M84</f>
        <v>3</v>
      </c>
      <c r="O84" s="5">
        <f t="shared" ref="O84:O85" si="8">+N84/E84</f>
        <v>1</v>
      </c>
    </row>
    <row r="85" spans="1:15" ht="79.2" x14ac:dyDescent="0.3">
      <c r="A85" s="2" t="s">
        <v>78</v>
      </c>
      <c r="B85" s="2" t="s">
        <v>75</v>
      </c>
      <c r="C85" s="2" t="s">
        <v>221</v>
      </c>
      <c r="D85" s="2" t="s">
        <v>484</v>
      </c>
      <c r="E85" s="4">
        <f t="shared" si="6"/>
        <v>4</v>
      </c>
      <c r="F85" s="4">
        <v>0</v>
      </c>
      <c r="G85" s="3">
        <v>0</v>
      </c>
      <c r="H85" s="3">
        <v>0</v>
      </c>
      <c r="I85" s="3">
        <v>0</v>
      </c>
      <c r="J85" s="3">
        <v>0</v>
      </c>
      <c r="K85" s="3">
        <v>0</v>
      </c>
      <c r="L85" s="3">
        <v>4</v>
      </c>
      <c r="M85" s="3">
        <v>4</v>
      </c>
      <c r="N85" s="3">
        <f t="shared" si="7"/>
        <v>4</v>
      </c>
      <c r="O85" s="5">
        <f t="shared" si="8"/>
        <v>1</v>
      </c>
    </row>
    <row r="86" spans="1:15" ht="79.2" x14ac:dyDescent="0.3">
      <c r="A86" s="2" t="s">
        <v>78</v>
      </c>
      <c r="B86" s="2" t="s">
        <v>75</v>
      </c>
      <c r="C86" s="2" t="s">
        <v>221</v>
      </c>
      <c r="D86" s="2" t="s">
        <v>485</v>
      </c>
      <c r="E86" s="4">
        <f t="shared" si="3"/>
        <v>4</v>
      </c>
      <c r="F86" s="4">
        <v>0</v>
      </c>
      <c r="G86" s="3">
        <v>0</v>
      </c>
      <c r="H86" s="3">
        <v>0</v>
      </c>
      <c r="I86" s="3">
        <v>0</v>
      </c>
      <c r="J86" s="3">
        <v>0</v>
      </c>
      <c r="K86" s="3">
        <v>0</v>
      </c>
      <c r="L86" s="3">
        <v>4</v>
      </c>
      <c r="M86" s="3">
        <v>4</v>
      </c>
      <c r="N86" s="3">
        <f t="shared" si="4"/>
        <v>4</v>
      </c>
      <c r="O86" s="5">
        <f t="shared" si="5"/>
        <v>1</v>
      </c>
    </row>
    <row r="87" spans="1:15" ht="79.2" x14ac:dyDescent="0.3">
      <c r="A87" s="2" t="s">
        <v>78</v>
      </c>
      <c r="B87" s="2" t="s">
        <v>75</v>
      </c>
      <c r="C87" s="2" t="s">
        <v>221</v>
      </c>
      <c r="D87" s="2" t="s">
        <v>486</v>
      </c>
      <c r="E87" s="4">
        <f t="shared" si="3"/>
        <v>1</v>
      </c>
      <c r="F87" s="4">
        <v>0</v>
      </c>
      <c r="G87" s="3">
        <v>0</v>
      </c>
      <c r="H87" s="3">
        <v>0</v>
      </c>
      <c r="I87" s="3">
        <v>0</v>
      </c>
      <c r="J87" s="3">
        <v>0</v>
      </c>
      <c r="K87" s="3">
        <v>0</v>
      </c>
      <c r="L87" s="3">
        <v>1</v>
      </c>
      <c r="M87" s="3">
        <v>1</v>
      </c>
      <c r="N87" s="3">
        <f t="shared" si="4"/>
        <v>1</v>
      </c>
      <c r="O87" s="5">
        <f t="shared" si="5"/>
        <v>1</v>
      </c>
    </row>
    <row r="90" spans="1:15" ht="15.6" x14ac:dyDescent="0.3">
      <c r="A90" s="6"/>
      <c r="B90" s="56" t="s">
        <v>0</v>
      </c>
      <c r="C90" s="56"/>
      <c r="D90" s="56"/>
      <c r="E90" s="56"/>
      <c r="F90" s="56"/>
      <c r="G90" s="56"/>
      <c r="H90" s="56"/>
      <c r="I90" s="56"/>
      <c r="J90" s="56"/>
      <c r="K90" s="56"/>
      <c r="L90" s="56"/>
      <c r="M90" s="56"/>
      <c r="N90" s="56"/>
      <c r="O90" s="56"/>
    </row>
    <row r="91" spans="1:15" x14ac:dyDescent="0.3">
      <c r="A91" s="6"/>
      <c r="B91" s="57" t="s">
        <v>1</v>
      </c>
      <c r="C91" s="57"/>
      <c r="D91" s="57"/>
      <c r="E91" s="57"/>
      <c r="F91" s="57"/>
      <c r="G91" s="57"/>
      <c r="H91" s="57"/>
      <c r="I91" s="57"/>
      <c r="J91" s="57"/>
      <c r="K91" s="57"/>
      <c r="L91" s="57"/>
      <c r="M91" s="57"/>
      <c r="N91" s="57"/>
      <c r="O91" s="57"/>
    </row>
    <row r="92" spans="1:15" x14ac:dyDescent="0.3">
      <c r="A92" s="6"/>
      <c r="B92" s="7"/>
      <c r="C92" s="7"/>
      <c r="D92" s="7"/>
      <c r="E92" s="7"/>
      <c r="F92" s="7"/>
      <c r="G92" s="7"/>
      <c r="H92" s="7"/>
      <c r="I92" s="7"/>
      <c r="J92" s="7"/>
      <c r="K92" s="7"/>
      <c r="L92" s="7"/>
      <c r="M92" s="7"/>
      <c r="N92" s="7"/>
      <c r="O92" s="7"/>
    </row>
    <row r="93" spans="1:15" ht="15.6" x14ac:dyDescent="0.3">
      <c r="A93" s="6"/>
      <c r="B93" s="16"/>
      <c r="C93" s="16"/>
      <c r="D93" s="16"/>
      <c r="E93" s="16"/>
      <c r="F93" s="16"/>
      <c r="G93" s="16"/>
      <c r="H93" s="16"/>
      <c r="I93" s="16"/>
      <c r="J93" s="16"/>
      <c r="K93" s="16"/>
      <c r="L93" s="16"/>
      <c r="M93" s="16"/>
      <c r="N93" s="16"/>
      <c r="O93" s="16"/>
    </row>
    <row r="94" spans="1:15" ht="15.6" x14ac:dyDescent="0.3">
      <c r="A94" s="8" t="s">
        <v>2</v>
      </c>
      <c r="B94" s="14" t="s">
        <v>421</v>
      </c>
      <c r="C94" s="55" t="s">
        <v>422</v>
      </c>
      <c r="D94" s="55"/>
      <c r="E94" s="55"/>
      <c r="F94" s="55"/>
      <c r="G94" s="55"/>
      <c r="H94" s="55"/>
      <c r="I94" s="55"/>
      <c r="J94" s="55"/>
      <c r="K94" s="55"/>
      <c r="L94" s="55"/>
      <c r="M94" s="55"/>
      <c r="N94" s="55"/>
      <c r="O94" s="9"/>
    </row>
    <row r="95" spans="1:15" x14ac:dyDescent="0.3">
      <c r="A95" s="8" t="s">
        <v>16</v>
      </c>
      <c r="B95" s="15" t="s">
        <v>5</v>
      </c>
      <c r="C95" s="55" t="s">
        <v>126</v>
      </c>
      <c r="D95" s="55"/>
      <c r="E95" s="55"/>
      <c r="F95" s="55"/>
      <c r="G95" s="55"/>
      <c r="H95" s="55"/>
      <c r="I95" s="55"/>
      <c r="J95" s="55"/>
      <c r="K95" s="55"/>
      <c r="L95" s="55"/>
      <c r="M95" s="55"/>
      <c r="N95" s="55"/>
      <c r="O95" s="10"/>
    </row>
    <row r="96" spans="1:15" x14ac:dyDescent="0.3">
      <c r="B96" s="11"/>
      <c r="C96" s="11"/>
      <c r="D96" s="11"/>
      <c r="E96" s="11"/>
      <c r="F96" s="11"/>
      <c r="G96" s="11"/>
      <c r="H96" s="11"/>
      <c r="I96" s="11"/>
      <c r="J96" s="11"/>
      <c r="K96" s="11"/>
      <c r="L96" s="11"/>
      <c r="M96" s="11"/>
      <c r="N96" s="11"/>
    </row>
    <row r="97" spans="1:15" x14ac:dyDescent="0.3">
      <c r="A97" s="58" t="s">
        <v>81</v>
      </c>
      <c r="B97" s="58" t="s">
        <v>82</v>
      </c>
      <c r="C97" s="58" t="s">
        <v>83</v>
      </c>
      <c r="D97" s="58" t="s">
        <v>84</v>
      </c>
      <c r="E97" s="58" t="s">
        <v>7</v>
      </c>
      <c r="F97" s="59" t="s">
        <v>85</v>
      </c>
      <c r="G97" s="59"/>
      <c r="H97" s="59"/>
      <c r="I97" s="59"/>
      <c r="J97" s="59"/>
      <c r="K97" s="59"/>
      <c r="L97" s="59"/>
      <c r="M97" s="59"/>
      <c r="N97" s="60" t="s">
        <v>71</v>
      </c>
      <c r="O97" s="58" t="s">
        <v>72</v>
      </c>
    </row>
    <row r="98" spans="1:15" x14ac:dyDescent="0.3">
      <c r="A98" s="58"/>
      <c r="B98" s="58"/>
      <c r="C98" s="58"/>
      <c r="D98" s="58"/>
      <c r="E98" s="58"/>
      <c r="F98" s="59" t="s">
        <v>8</v>
      </c>
      <c r="G98" s="59"/>
      <c r="H98" s="59" t="s">
        <v>9</v>
      </c>
      <c r="I98" s="59"/>
      <c r="J98" s="59" t="s">
        <v>10</v>
      </c>
      <c r="K98" s="59"/>
      <c r="L98" s="59" t="s">
        <v>11</v>
      </c>
      <c r="M98" s="59"/>
      <c r="N98" s="60"/>
      <c r="O98" s="58"/>
    </row>
    <row r="99" spans="1:15" x14ac:dyDescent="0.3">
      <c r="A99" s="58"/>
      <c r="B99" s="58"/>
      <c r="C99" s="58"/>
      <c r="D99" s="58"/>
      <c r="E99" s="58"/>
      <c r="F99" s="12" t="s">
        <v>12</v>
      </c>
      <c r="G99" s="12" t="s">
        <v>13</v>
      </c>
      <c r="H99" s="12" t="s">
        <v>12</v>
      </c>
      <c r="I99" s="12" t="s">
        <v>13</v>
      </c>
      <c r="J99" s="12" t="s">
        <v>12</v>
      </c>
      <c r="K99" s="12" t="s">
        <v>14</v>
      </c>
      <c r="L99" s="12" t="s">
        <v>12</v>
      </c>
      <c r="M99" s="12" t="s">
        <v>14</v>
      </c>
      <c r="N99" s="60"/>
      <c r="O99" s="58"/>
    </row>
    <row r="100" spans="1:15" ht="92.4" x14ac:dyDescent="0.3">
      <c r="A100" s="2" t="s">
        <v>127</v>
      </c>
      <c r="B100" s="2" t="s">
        <v>128</v>
      </c>
      <c r="C100" s="2" t="s">
        <v>175</v>
      </c>
      <c r="D100" s="2" t="s">
        <v>487</v>
      </c>
      <c r="E100" s="4">
        <f t="shared" ref="E100" si="9">+F100+H100+J100+L100</f>
        <v>2</v>
      </c>
      <c r="F100" s="4">
        <v>0</v>
      </c>
      <c r="G100" s="3">
        <v>0</v>
      </c>
      <c r="H100" s="3">
        <v>1</v>
      </c>
      <c r="I100" s="3">
        <v>1</v>
      </c>
      <c r="J100" s="3">
        <v>0</v>
      </c>
      <c r="K100" s="3">
        <v>0</v>
      </c>
      <c r="L100" s="3">
        <v>1</v>
      </c>
      <c r="M100" s="3">
        <v>1</v>
      </c>
      <c r="N100" s="3">
        <f t="shared" ref="N100" si="10">+G100+I100+K100+M100</f>
        <v>2</v>
      </c>
      <c r="O100" s="5">
        <f t="shared" ref="O100" si="11">+N100/E100</f>
        <v>1</v>
      </c>
    </row>
    <row r="101" spans="1:15" ht="92.4" x14ac:dyDescent="0.3">
      <c r="A101" s="2" t="s">
        <v>127</v>
      </c>
      <c r="B101" s="2" t="s">
        <v>128</v>
      </c>
      <c r="C101" s="2" t="s">
        <v>175</v>
      </c>
      <c r="D101" s="2" t="s">
        <v>488</v>
      </c>
      <c r="E101" s="4">
        <f t="shared" ref="E101:E117" si="12">+F101+H101+J101+L101</f>
        <v>2</v>
      </c>
      <c r="F101" s="4">
        <v>0</v>
      </c>
      <c r="G101" s="3">
        <v>0</v>
      </c>
      <c r="H101" s="3">
        <v>1</v>
      </c>
      <c r="I101" s="3">
        <v>1</v>
      </c>
      <c r="J101" s="3">
        <v>1</v>
      </c>
      <c r="K101" s="3">
        <v>1</v>
      </c>
      <c r="L101" s="3">
        <v>0</v>
      </c>
      <c r="M101" s="3">
        <v>2</v>
      </c>
      <c r="N101" s="3">
        <f t="shared" ref="N101:N117" si="13">+G101+I101+K101+M101</f>
        <v>4</v>
      </c>
      <c r="O101" s="5">
        <f t="shared" ref="O101:O117" si="14">+N101/E101</f>
        <v>2</v>
      </c>
    </row>
    <row r="102" spans="1:15" ht="92.4" x14ac:dyDescent="0.3">
      <c r="A102" s="2" t="s">
        <v>127</v>
      </c>
      <c r="B102" s="2" t="s">
        <v>128</v>
      </c>
      <c r="C102" s="2" t="s">
        <v>175</v>
      </c>
      <c r="D102" s="2" t="s">
        <v>489</v>
      </c>
      <c r="E102" s="4">
        <f t="shared" si="12"/>
        <v>4</v>
      </c>
      <c r="F102" s="4">
        <v>0</v>
      </c>
      <c r="G102" s="3">
        <v>0</v>
      </c>
      <c r="H102" s="3">
        <v>0</v>
      </c>
      <c r="I102" s="3">
        <v>0</v>
      </c>
      <c r="J102" s="3">
        <v>0</v>
      </c>
      <c r="K102" s="3">
        <v>0</v>
      </c>
      <c r="L102" s="3">
        <v>4</v>
      </c>
      <c r="M102" s="3">
        <v>4</v>
      </c>
      <c r="N102" s="3">
        <f t="shared" si="13"/>
        <v>4</v>
      </c>
      <c r="O102" s="5">
        <f t="shared" si="14"/>
        <v>1</v>
      </c>
    </row>
    <row r="103" spans="1:15" ht="92.4" x14ac:dyDescent="0.3">
      <c r="A103" s="2" t="s">
        <v>127</v>
      </c>
      <c r="B103" s="2" t="s">
        <v>128</v>
      </c>
      <c r="C103" s="2" t="s">
        <v>175</v>
      </c>
      <c r="D103" s="2" t="s">
        <v>490</v>
      </c>
      <c r="E103" s="4">
        <f t="shared" si="12"/>
        <v>8</v>
      </c>
      <c r="F103" s="4">
        <v>0</v>
      </c>
      <c r="G103" s="3">
        <v>0</v>
      </c>
      <c r="H103" s="3">
        <v>0</v>
      </c>
      <c r="I103" s="3">
        <v>0</v>
      </c>
      <c r="J103" s="3">
        <v>0</v>
      </c>
      <c r="K103" s="3">
        <v>0</v>
      </c>
      <c r="L103" s="3">
        <v>8</v>
      </c>
      <c r="M103" s="3">
        <v>8</v>
      </c>
      <c r="N103" s="3">
        <f t="shared" si="13"/>
        <v>8</v>
      </c>
      <c r="O103" s="5">
        <f t="shared" si="14"/>
        <v>1</v>
      </c>
    </row>
    <row r="104" spans="1:15" ht="92.4" x14ac:dyDescent="0.3">
      <c r="A104" s="2" t="s">
        <v>127</v>
      </c>
      <c r="B104" s="2" t="s">
        <v>128</v>
      </c>
      <c r="C104" s="2" t="s">
        <v>175</v>
      </c>
      <c r="D104" s="2" t="s">
        <v>491</v>
      </c>
      <c r="E104" s="4">
        <f t="shared" si="12"/>
        <v>4</v>
      </c>
      <c r="F104" s="4">
        <v>0</v>
      </c>
      <c r="G104" s="3">
        <v>0</v>
      </c>
      <c r="H104" s="3">
        <v>0</v>
      </c>
      <c r="I104" s="3">
        <v>0</v>
      </c>
      <c r="J104" s="3">
        <v>0</v>
      </c>
      <c r="K104" s="3">
        <v>0</v>
      </c>
      <c r="L104" s="3">
        <v>4</v>
      </c>
      <c r="M104" s="3">
        <v>4</v>
      </c>
      <c r="N104" s="3">
        <f t="shared" si="13"/>
        <v>4</v>
      </c>
      <c r="O104" s="5">
        <f>+N104/E104</f>
        <v>1</v>
      </c>
    </row>
    <row r="105" spans="1:15" ht="92.4" x14ac:dyDescent="0.3">
      <c r="A105" s="2" t="s">
        <v>127</v>
      </c>
      <c r="B105" s="2" t="s">
        <v>128</v>
      </c>
      <c r="C105" s="2" t="s">
        <v>175</v>
      </c>
      <c r="D105" s="2" t="s">
        <v>492</v>
      </c>
      <c r="E105" s="4">
        <f t="shared" si="12"/>
        <v>3</v>
      </c>
      <c r="F105" s="4">
        <v>0</v>
      </c>
      <c r="G105" s="3">
        <v>0</v>
      </c>
      <c r="H105" s="3">
        <v>0</v>
      </c>
      <c r="I105" s="3">
        <v>0</v>
      </c>
      <c r="J105" s="3">
        <v>0</v>
      </c>
      <c r="K105" s="3">
        <v>0</v>
      </c>
      <c r="L105" s="3">
        <v>3</v>
      </c>
      <c r="M105" s="3">
        <v>3</v>
      </c>
      <c r="N105" s="3">
        <f t="shared" si="13"/>
        <v>3</v>
      </c>
      <c r="O105" s="5">
        <f t="shared" si="14"/>
        <v>1</v>
      </c>
    </row>
    <row r="106" spans="1:15" ht="92.4" x14ac:dyDescent="0.3">
      <c r="A106" s="2" t="s">
        <v>127</v>
      </c>
      <c r="B106" s="2" t="s">
        <v>128</v>
      </c>
      <c r="C106" s="2" t="s">
        <v>175</v>
      </c>
      <c r="D106" s="2" t="s">
        <v>493</v>
      </c>
      <c r="E106" s="4">
        <f t="shared" si="12"/>
        <v>4</v>
      </c>
      <c r="F106" s="4">
        <v>1</v>
      </c>
      <c r="G106" s="3">
        <v>1</v>
      </c>
      <c r="H106" s="3">
        <v>1</v>
      </c>
      <c r="I106" s="3">
        <v>1</v>
      </c>
      <c r="J106" s="3">
        <v>1</v>
      </c>
      <c r="K106" s="3">
        <v>1</v>
      </c>
      <c r="L106" s="3">
        <v>1</v>
      </c>
      <c r="M106" s="3">
        <v>1</v>
      </c>
      <c r="N106" s="3">
        <f t="shared" si="13"/>
        <v>4</v>
      </c>
      <c r="O106" s="5">
        <f t="shared" si="14"/>
        <v>1</v>
      </c>
    </row>
    <row r="107" spans="1:15" ht="92.4" x14ac:dyDescent="0.3">
      <c r="A107" s="2" t="s">
        <v>127</v>
      </c>
      <c r="B107" s="2" t="s">
        <v>128</v>
      </c>
      <c r="C107" s="2" t="s">
        <v>175</v>
      </c>
      <c r="D107" s="2" t="s">
        <v>494</v>
      </c>
      <c r="E107" s="4">
        <f t="shared" si="12"/>
        <v>4</v>
      </c>
      <c r="F107" s="4">
        <v>1</v>
      </c>
      <c r="G107" s="3">
        <v>1</v>
      </c>
      <c r="H107" s="3">
        <v>1</v>
      </c>
      <c r="I107" s="3">
        <v>1</v>
      </c>
      <c r="J107" s="3">
        <v>1</v>
      </c>
      <c r="K107" s="3">
        <v>1</v>
      </c>
      <c r="L107" s="3">
        <v>1</v>
      </c>
      <c r="M107" s="3">
        <v>1</v>
      </c>
      <c r="N107" s="3">
        <f t="shared" si="13"/>
        <v>4</v>
      </c>
      <c r="O107" s="5">
        <f t="shared" si="14"/>
        <v>1</v>
      </c>
    </row>
    <row r="108" spans="1:15" ht="92.4" x14ac:dyDescent="0.3">
      <c r="A108" s="2" t="s">
        <v>127</v>
      </c>
      <c r="B108" s="2" t="s">
        <v>128</v>
      </c>
      <c r="C108" s="2" t="s">
        <v>175</v>
      </c>
      <c r="D108" s="2" t="s">
        <v>495</v>
      </c>
      <c r="E108" s="4">
        <f t="shared" si="12"/>
        <v>10</v>
      </c>
      <c r="F108" s="4">
        <v>2</v>
      </c>
      <c r="G108" s="3">
        <v>2</v>
      </c>
      <c r="H108" s="3">
        <v>2</v>
      </c>
      <c r="I108" s="3">
        <v>2</v>
      </c>
      <c r="J108" s="3">
        <v>3</v>
      </c>
      <c r="K108" s="3">
        <v>3</v>
      </c>
      <c r="L108" s="3">
        <v>3</v>
      </c>
      <c r="M108" s="3">
        <v>3</v>
      </c>
      <c r="N108" s="3">
        <f t="shared" si="13"/>
        <v>10</v>
      </c>
      <c r="O108" s="5">
        <f t="shared" si="14"/>
        <v>1</v>
      </c>
    </row>
    <row r="109" spans="1:15" ht="92.4" x14ac:dyDescent="0.3">
      <c r="A109" s="2" t="s">
        <v>127</v>
      </c>
      <c r="B109" s="2" t="s">
        <v>128</v>
      </c>
      <c r="C109" s="2" t="s">
        <v>175</v>
      </c>
      <c r="D109" s="2" t="s">
        <v>496</v>
      </c>
      <c r="E109" s="4">
        <f t="shared" si="12"/>
        <v>12</v>
      </c>
      <c r="F109" s="4">
        <v>3</v>
      </c>
      <c r="G109" s="3">
        <v>3</v>
      </c>
      <c r="H109" s="3">
        <v>3</v>
      </c>
      <c r="I109" s="3">
        <v>3</v>
      </c>
      <c r="J109" s="3">
        <v>3</v>
      </c>
      <c r="K109" s="3">
        <v>3</v>
      </c>
      <c r="L109" s="3">
        <v>3</v>
      </c>
      <c r="M109" s="3">
        <v>3</v>
      </c>
      <c r="N109" s="3">
        <f t="shared" si="13"/>
        <v>12</v>
      </c>
      <c r="O109" s="5">
        <f t="shared" si="14"/>
        <v>1</v>
      </c>
    </row>
    <row r="110" spans="1:15" ht="92.4" x14ac:dyDescent="0.3">
      <c r="A110" s="2" t="s">
        <v>127</v>
      </c>
      <c r="B110" s="2" t="s">
        <v>128</v>
      </c>
      <c r="C110" s="2" t="s">
        <v>175</v>
      </c>
      <c r="D110" s="2" t="s">
        <v>497</v>
      </c>
      <c r="E110" s="4">
        <f t="shared" si="12"/>
        <v>12</v>
      </c>
      <c r="F110" s="4">
        <v>3</v>
      </c>
      <c r="G110" s="3">
        <v>3</v>
      </c>
      <c r="H110" s="3">
        <v>3</v>
      </c>
      <c r="I110" s="3">
        <v>3</v>
      </c>
      <c r="J110" s="3">
        <v>3</v>
      </c>
      <c r="K110" s="3">
        <v>4</v>
      </c>
      <c r="L110" s="3">
        <v>3</v>
      </c>
      <c r="M110" s="3">
        <v>3</v>
      </c>
      <c r="N110" s="3">
        <f t="shared" si="13"/>
        <v>13</v>
      </c>
      <c r="O110" s="5">
        <f t="shared" si="14"/>
        <v>1.0833333333333333</v>
      </c>
    </row>
    <row r="111" spans="1:15" ht="92.4" x14ac:dyDescent="0.3">
      <c r="A111" s="2" t="s">
        <v>127</v>
      </c>
      <c r="B111" s="2" t="s">
        <v>128</v>
      </c>
      <c r="C111" s="2" t="s">
        <v>175</v>
      </c>
      <c r="D111" s="2" t="s">
        <v>498</v>
      </c>
      <c r="E111" s="4">
        <f t="shared" si="12"/>
        <v>24</v>
      </c>
      <c r="F111" s="4">
        <v>4</v>
      </c>
      <c r="G111" s="3">
        <v>4</v>
      </c>
      <c r="H111" s="3">
        <v>3</v>
      </c>
      <c r="I111" s="3">
        <v>3</v>
      </c>
      <c r="J111" s="3">
        <v>6</v>
      </c>
      <c r="K111" s="3">
        <v>6</v>
      </c>
      <c r="L111" s="3">
        <v>11</v>
      </c>
      <c r="M111" s="3">
        <v>5</v>
      </c>
      <c r="N111" s="3">
        <f t="shared" si="13"/>
        <v>18</v>
      </c>
      <c r="O111" s="5">
        <f t="shared" si="14"/>
        <v>0.75</v>
      </c>
    </row>
    <row r="112" spans="1:15" ht="92.4" x14ac:dyDescent="0.3">
      <c r="A112" s="2" t="s">
        <v>127</v>
      </c>
      <c r="B112" s="2" t="s">
        <v>128</v>
      </c>
      <c r="C112" s="2" t="s">
        <v>175</v>
      </c>
      <c r="D112" s="2" t="s">
        <v>499</v>
      </c>
      <c r="E112" s="4">
        <f t="shared" si="12"/>
        <v>24</v>
      </c>
      <c r="F112" s="4">
        <v>6</v>
      </c>
      <c r="G112" s="3">
        <v>6</v>
      </c>
      <c r="H112" s="3">
        <v>6</v>
      </c>
      <c r="I112" s="3">
        <v>7</v>
      </c>
      <c r="J112" s="3">
        <v>6</v>
      </c>
      <c r="K112" s="3">
        <v>6</v>
      </c>
      <c r="L112" s="3">
        <v>6</v>
      </c>
      <c r="M112" s="3">
        <v>6</v>
      </c>
      <c r="N112" s="3">
        <f t="shared" si="13"/>
        <v>25</v>
      </c>
      <c r="O112" s="5">
        <f t="shared" si="14"/>
        <v>1.0416666666666667</v>
      </c>
    </row>
    <row r="113" spans="1:15" ht="92.4" x14ac:dyDescent="0.3">
      <c r="A113" s="2" t="s">
        <v>127</v>
      </c>
      <c r="B113" s="2" t="s">
        <v>128</v>
      </c>
      <c r="C113" s="2" t="s">
        <v>175</v>
      </c>
      <c r="D113" s="2" t="s">
        <v>500</v>
      </c>
      <c r="E113" s="4">
        <f t="shared" si="12"/>
        <v>0</v>
      </c>
      <c r="F113" s="4">
        <v>0</v>
      </c>
      <c r="G113" s="3">
        <v>8</v>
      </c>
      <c r="H113" s="3">
        <v>0</v>
      </c>
      <c r="I113" s="3">
        <v>0</v>
      </c>
      <c r="J113" s="3">
        <v>0</v>
      </c>
      <c r="K113" s="3">
        <v>0</v>
      </c>
      <c r="L113" s="3">
        <v>0</v>
      </c>
      <c r="M113" s="3">
        <v>4</v>
      </c>
      <c r="N113" s="3">
        <f t="shared" si="13"/>
        <v>12</v>
      </c>
      <c r="O113" s="5" t="e">
        <f t="shared" si="14"/>
        <v>#DIV/0!</v>
      </c>
    </row>
    <row r="114" spans="1:15" ht="66" x14ac:dyDescent="0.3">
      <c r="A114" s="2" t="s">
        <v>127</v>
      </c>
      <c r="B114" s="2" t="s">
        <v>128</v>
      </c>
      <c r="C114" s="2" t="s">
        <v>501</v>
      </c>
      <c r="D114" s="2" t="s">
        <v>502</v>
      </c>
      <c r="E114" s="4">
        <f t="shared" si="12"/>
        <v>8</v>
      </c>
      <c r="F114" s="4">
        <v>0</v>
      </c>
      <c r="G114" s="3">
        <v>0</v>
      </c>
      <c r="H114" s="3">
        <v>0</v>
      </c>
      <c r="I114" s="3">
        <v>0</v>
      </c>
      <c r="J114" s="3">
        <v>0</v>
      </c>
      <c r="K114" s="3">
        <v>0</v>
      </c>
      <c r="L114" s="3">
        <v>8</v>
      </c>
      <c r="M114" s="3">
        <v>8</v>
      </c>
      <c r="N114" s="3">
        <f t="shared" si="13"/>
        <v>8</v>
      </c>
      <c r="O114" s="5">
        <f t="shared" si="14"/>
        <v>1</v>
      </c>
    </row>
    <row r="115" spans="1:15" ht="66" x14ac:dyDescent="0.3">
      <c r="A115" s="2" t="s">
        <v>127</v>
      </c>
      <c r="B115" s="2" t="s">
        <v>128</v>
      </c>
      <c r="C115" s="2" t="s">
        <v>501</v>
      </c>
      <c r="D115" s="2" t="s">
        <v>503</v>
      </c>
      <c r="E115" s="4">
        <f t="shared" si="12"/>
        <v>10</v>
      </c>
      <c r="F115" s="4">
        <v>2</v>
      </c>
      <c r="G115" s="3">
        <v>2</v>
      </c>
      <c r="H115" s="3">
        <v>3</v>
      </c>
      <c r="I115" s="3">
        <v>3</v>
      </c>
      <c r="J115" s="3">
        <v>2</v>
      </c>
      <c r="K115" s="3">
        <v>2</v>
      </c>
      <c r="L115" s="3">
        <v>3</v>
      </c>
      <c r="M115" s="3">
        <v>3</v>
      </c>
      <c r="N115" s="3">
        <f t="shared" si="13"/>
        <v>10</v>
      </c>
      <c r="O115" s="5">
        <f t="shared" si="14"/>
        <v>1</v>
      </c>
    </row>
    <row r="116" spans="1:15" ht="66" x14ac:dyDescent="0.3">
      <c r="A116" s="2" t="s">
        <v>127</v>
      </c>
      <c r="B116" s="2" t="s">
        <v>128</v>
      </c>
      <c r="C116" s="2" t="s">
        <v>501</v>
      </c>
      <c r="D116" s="2" t="s">
        <v>504</v>
      </c>
      <c r="E116" s="4">
        <f t="shared" si="12"/>
        <v>20</v>
      </c>
      <c r="F116" s="4">
        <v>5</v>
      </c>
      <c r="G116" s="3">
        <v>5</v>
      </c>
      <c r="H116" s="3">
        <v>5</v>
      </c>
      <c r="I116" s="3">
        <v>5</v>
      </c>
      <c r="J116" s="3">
        <v>5</v>
      </c>
      <c r="K116" s="3">
        <v>5</v>
      </c>
      <c r="L116" s="3">
        <v>5</v>
      </c>
      <c r="M116" s="3">
        <v>5</v>
      </c>
      <c r="N116" s="3">
        <f t="shared" si="13"/>
        <v>20</v>
      </c>
      <c r="O116" s="5">
        <f t="shared" si="14"/>
        <v>1</v>
      </c>
    </row>
    <row r="117" spans="1:15" ht="66" x14ac:dyDescent="0.3">
      <c r="A117" s="2" t="s">
        <v>127</v>
      </c>
      <c r="B117" s="2" t="s">
        <v>128</v>
      </c>
      <c r="C117" s="2" t="s">
        <v>501</v>
      </c>
      <c r="D117" s="2" t="s">
        <v>505</v>
      </c>
      <c r="E117" s="4">
        <f t="shared" si="12"/>
        <v>24</v>
      </c>
      <c r="F117" s="4">
        <v>6</v>
      </c>
      <c r="G117" s="3">
        <v>6</v>
      </c>
      <c r="H117" s="3">
        <v>6</v>
      </c>
      <c r="I117" s="3">
        <v>6</v>
      </c>
      <c r="J117" s="3">
        <v>6</v>
      </c>
      <c r="K117" s="3">
        <v>6</v>
      </c>
      <c r="L117" s="3">
        <v>6</v>
      </c>
      <c r="M117" s="3">
        <v>6</v>
      </c>
      <c r="N117" s="3">
        <f t="shared" si="13"/>
        <v>24</v>
      </c>
      <c r="O117" s="5">
        <f t="shared" si="14"/>
        <v>1</v>
      </c>
    </row>
  </sheetData>
  <mergeCells count="48">
    <mergeCell ref="B90:O90"/>
    <mergeCell ref="B91:O91"/>
    <mergeCell ref="C94:N94"/>
    <mergeCell ref="C95:N95"/>
    <mergeCell ref="A97:A99"/>
    <mergeCell ref="B97:B99"/>
    <mergeCell ref="C97:C99"/>
    <mergeCell ref="D97:D99"/>
    <mergeCell ref="E97:E99"/>
    <mergeCell ref="F97:M97"/>
    <mergeCell ref="N97:N99"/>
    <mergeCell ref="O97:O99"/>
    <mergeCell ref="F98:G98"/>
    <mergeCell ref="H98:I98"/>
    <mergeCell ref="J98:K98"/>
    <mergeCell ref="L98:M98"/>
    <mergeCell ref="B73:O73"/>
    <mergeCell ref="B74:O74"/>
    <mergeCell ref="C77:N77"/>
    <mergeCell ref="C78:N78"/>
    <mergeCell ref="A80:A82"/>
    <mergeCell ref="B80:B82"/>
    <mergeCell ref="C80:C82"/>
    <mergeCell ref="D80:D82"/>
    <mergeCell ref="E80:E82"/>
    <mergeCell ref="F80:M80"/>
    <mergeCell ref="N80:N82"/>
    <mergeCell ref="O80:O82"/>
    <mergeCell ref="F81:G81"/>
    <mergeCell ref="H81:I81"/>
    <mergeCell ref="J81:K81"/>
    <mergeCell ref="L81:M81"/>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506</v>
      </c>
      <c r="C5" s="55" t="s">
        <v>507</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92.4" x14ac:dyDescent="0.3">
      <c r="A11" s="2" t="s">
        <v>26</v>
      </c>
      <c r="B11" s="2" t="s">
        <v>37</v>
      </c>
      <c r="C11" s="2" t="s">
        <v>38</v>
      </c>
      <c r="D11" s="2" t="s">
        <v>508</v>
      </c>
      <c r="E11" s="4">
        <f>+F11+H11+J11+L11</f>
        <v>100</v>
      </c>
      <c r="F11" s="3">
        <v>0</v>
      </c>
      <c r="G11" s="3">
        <v>0</v>
      </c>
      <c r="H11" s="3">
        <v>50</v>
      </c>
      <c r="I11" s="3">
        <v>5000</v>
      </c>
      <c r="J11" s="3">
        <v>0</v>
      </c>
      <c r="K11" s="3">
        <v>100</v>
      </c>
      <c r="L11" s="3">
        <v>50</v>
      </c>
      <c r="M11" s="3">
        <v>1000</v>
      </c>
      <c r="N11" s="4">
        <f>+G11+I11+K11+M11</f>
        <v>6100</v>
      </c>
      <c r="O11" s="5">
        <f>+N11/E11</f>
        <v>61</v>
      </c>
    </row>
    <row r="12" spans="1:15" ht="92.4" x14ac:dyDescent="0.3">
      <c r="A12" s="2" t="s">
        <v>26</v>
      </c>
      <c r="B12" s="2" t="s">
        <v>37</v>
      </c>
      <c r="C12" s="2" t="s">
        <v>38</v>
      </c>
      <c r="D12" s="2" t="s">
        <v>508</v>
      </c>
      <c r="E12" s="4">
        <f t="shared" ref="E12:E14" si="0">+F12+H12+J12+L12</f>
        <v>100</v>
      </c>
      <c r="F12" s="3">
        <v>0</v>
      </c>
      <c r="G12" s="3">
        <v>0</v>
      </c>
      <c r="H12" s="3">
        <v>50</v>
      </c>
      <c r="I12" s="3">
        <v>5000</v>
      </c>
      <c r="J12" s="3">
        <v>50</v>
      </c>
      <c r="K12" s="3">
        <v>50</v>
      </c>
      <c r="L12" s="3">
        <v>0</v>
      </c>
      <c r="M12" s="3">
        <v>0</v>
      </c>
      <c r="N12" s="4">
        <f t="shared" ref="N12:N14" si="1">+G12+I12+K12+M12</f>
        <v>5050</v>
      </c>
      <c r="O12" s="5">
        <f t="shared" ref="O12:O14" si="2">+N12/E12</f>
        <v>50.5</v>
      </c>
    </row>
    <row r="13" spans="1:15" ht="79.2" x14ac:dyDescent="0.3">
      <c r="A13" s="2" t="s">
        <v>63</v>
      </c>
      <c r="B13" s="2" t="s">
        <v>64</v>
      </c>
      <c r="C13" s="2" t="s">
        <v>65</v>
      </c>
      <c r="D13" s="2" t="s">
        <v>509</v>
      </c>
      <c r="E13" s="4">
        <f t="shared" si="0"/>
        <v>4</v>
      </c>
      <c r="F13" s="3">
        <v>1</v>
      </c>
      <c r="G13" s="3">
        <v>1</v>
      </c>
      <c r="H13" s="3">
        <v>1</v>
      </c>
      <c r="I13" s="3">
        <v>19</v>
      </c>
      <c r="J13" s="3">
        <v>1</v>
      </c>
      <c r="K13" s="3">
        <v>1</v>
      </c>
      <c r="L13" s="3">
        <v>1</v>
      </c>
      <c r="M13" s="3">
        <v>82</v>
      </c>
      <c r="N13" s="4">
        <f t="shared" si="1"/>
        <v>103</v>
      </c>
      <c r="O13" s="5">
        <f t="shared" si="2"/>
        <v>25.75</v>
      </c>
    </row>
    <row r="14" spans="1:15" ht="52.8" x14ac:dyDescent="0.3">
      <c r="A14" s="2" t="s">
        <v>63</v>
      </c>
      <c r="B14" s="2" t="s">
        <v>64</v>
      </c>
      <c r="C14" s="2" t="s">
        <v>510</v>
      </c>
      <c r="D14" s="2" t="s">
        <v>509</v>
      </c>
      <c r="E14" s="4">
        <f t="shared" si="0"/>
        <v>10</v>
      </c>
      <c r="F14" s="3">
        <v>2</v>
      </c>
      <c r="G14" s="3">
        <v>0</v>
      </c>
      <c r="H14" s="3">
        <v>2</v>
      </c>
      <c r="I14" s="3">
        <v>19</v>
      </c>
      <c r="J14" s="3">
        <v>4</v>
      </c>
      <c r="K14" s="3">
        <v>4</v>
      </c>
      <c r="L14" s="3">
        <v>2</v>
      </c>
      <c r="M14" s="3">
        <v>82</v>
      </c>
      <c r="N14" s="4">
        <f t="shared" si="1"/>
        <v>105</v>
      </c>
      <c r="O14" s="5">
        <f t="shared" si="2"/>
        <v>10.5</v>
      </c>
    </row>
    <row r="18" spans="1:15" ht="15.6" x14ac:dyDescent="0.3">
      <c r="A18" s="6"/>
      <c r="B18" s="56" t="s">
        <v>0</v>
      </c>
      <c r="C18" s="56"/>
      <c r="D18" s="56"/>
      <c r="E18" s="56"/>
      <c r="F18" s="56"/>
      <c r="G18" s="56"/>
      <c r="H18" s="56"/>
      <c r="I18" s="56"/>
      <c r="J18" s="56"/>
      <c r="K18" s="56"/>
      <c r="L18" s="56"/>
      <c r="M18" s="56"/>
      <c r="N18" s="56"/>
      <c r="O18" s="56"/>
    </row>
    <row r="19" spans="1:15" ht="15" x14ac:dyDescent="0.25">
      <c r="A19" s="6"/>
      <c r="B19" s="57" t="s">
        <v>1</v>
      </c>
      <c r="C19" s="57"/>
      <c r="D19" s="57"/>
      <c r="E19" s="57"/>
      <c r="F19" s="57"/>
      <c r="G19" s="57"/>
      <c r="H19" s="57"/>
      <c r="I19" s="57"/>
      <c r="J19" s="57"/>
      <c r="K19" s="57"/>
      <c r="L19" s="57"/>
      <c r="M19" s="57"/>
      <c r="N19" s="57"/>
      <c r="O19" s="57"/>
    </row>
    <row r="20" spans="1:15" x14ac:dyDescent="0.3">
      <c r="A20" s="6"/>
      <c r="B20" s="7"/>
      <c r="C20" s="7"/>
      <c r="D20" s="7"/>
      <c r="E20" s="7"/>
      <c r="F20" s="7"/>
      <c r="G20" s="7"/>
      <c r="H20" s="7"/>
      <c r="I20" s="7"/>
      <c r="J20" s="7"/>
      <c r="K20" s="7"/>
      <c r="L20" s="7"/>
      <c r="M20" s="7"/>
      <c r="N20" s="7"/>
      <c r="O20" s="7"/>
    </row>
    <row r="21" spans="1:15" ht="15.6" x14ac:dyDescent="0.3">
      <c r="A21" s="6"/>
      <c r="B21" s="16"/>
      <c r="C21" s="16"/>
      <c r="D21" s="16"/>
      <c r="E21" s="16"/>
      <c r="F21" s="16"/>
      <c r="G21" s="16"/>
      <c r="H21" s="16"/>
      <c r="I21" s="16"/>
      <c r="J21" s="16"/>
      <c r="K21" s="16"/>
      <c r="L21" s="16"/>
      <c r="M21" s="16"/>
      <c r="N21" s="16"/>
      <c r="O21" s="16"/>
    </row>
    <row r="22" spans="1:15" ht="15.6" x14ac:dyDescent="0.3">
      <c r="A22" s="8" t="s">
        <v>2</v>
      </c>
      <c r="B22" s="14" t="s">
        <v>506</v>
      </c>
      <c r="C22" s="55" t="s">
        <v>507</v>
      </c>
      <c r="D22" s="55"/>
      <c r="E22" s="55"/>
      <c r="F22" s="55"/>
      <c r="G22" s="55"/>
      <c r="H22" s="55"/>
      <c r="I22" s="55"/>
      <c r="J22" s="55"/>
      <c r="K22" s="55"/>
      <c r="L22" s="55"/>
      <c r="M22" s="55"/>
      <c r="N22" s="55"/>
      <c r="O22" s="9"/>
    </row>
    <row r="23" spans="1:15" x14ac:dyDescent="0.3">
      <c r="A23" s="8" t="s">
        <v>16</v>
      </c>
      <c r="B23" s="15" t="s">
        <v>4</v>
      </c>
      <c r="C23" s="55" t="s">
        <v>74</v>
      </c>
      <c r="D23" s="55"/>
      <c r="E23" s="55"/>
      <c r="F23" s="55"/>
      <c r="G23" s="55"/>
      <c r="H23" s="55"/>
      <c r="I23" s="55"/>
      <c r="J23" s="55"/>
      <c r="K23" s="55"/>
      <c r="L23" s="55"/>
      <c r="M23" s="55"/>
      <c r="N23" s="55"/>
      <c r="O23" s="10"/>
    </row>
    <row r="24" spans="1:15" x14ac:dyDescent="0.3">
      <c r="B24" s="11"/>
      <c r="C24" s="11"/>
      <c r="D24" s="11"/>
      <c r="E24" s="11"/>
      <c r="F24" s="11"/>
      <c r="G24" s="11"/>
      <c r="H24" s="11"/>
      <c r="I24" s="11"/>
      <c r="J24" s="11"/>
      <c r="K24" s="11"/>
      <c r="L24" s="11"/>
      <c r="M24" s="11"/>
      <c r="N24" s="11"/>
    </row>
    <row r="25" spans="1:15" x14ac:dyDescent="0.3">
      <c r="A25" s="58" t="s">
        <v>81</v>
      </c>
      <c r="B25" s="58" t="s">
        <v>82</v>
      </c>
      <c r="C25" s="58" t="s">
        <v>83</v>
      </c>
      <c r="D25" s="58" t="s">
        <v>84</v>
      </c>
      <c r="E25" s="58" t="s">
        <v>7</v>
      </c>
      <c r="F25" s="59" t="s">
        <v>85</v>
      </c>
      <c r="G25" s="59"/>
      <c r="H25" s="59"/>
      <c r="I25" s="59"/>
      <c r="J25" s="59"/>
      <c r="K25" s="59"/>
      <c r="L25" s="59"/>
      <c r="M25" s="59"/>
      <c r="N25" s="60" t="s">
        <v>71</v>
      </c>
      <c r="O25" s="58" t="s">
        <v>72</v>
      </c>
    </row>
    <row r="26" spans="1:15" x14ac:dyDescent="0.3">
      <c r="A26" s="58"/>
      <c r="B26" s="58"/>
      <c r="C26" s="58"/>
      <c r="D26" s="58"/>
      <c r="E26" s="58"/>
      <c r="F26" s="59" t="s">
        <v>8</v>
      </c>
      <c r="G26" s="59"/>
      <c r="H26" s="59" t="s">
        <v>9</v>
      </c>
      <c r="I26" s="59"/>
      <c r="J26" s="59" t="s">
        <v>10</v>
      </c>
      <c r="K26" s="59"/>
      <c r="L26" s="59" t="s">
        <v>11</v>
      </c>
      <c r="M26" s="59"/>
      <c r="N26" s="60"/>
      <c r="O26" s="58"/>
    </row>
    <row r="27" spans="1:15" x14ac:dyDescent="0.3">
      <c r="A27" s="58"/>
      <c r="B27" s="58"/>
      <c r="C27" s="58"/>
      <c r="D27" s="58"/>
      <c r="E27" s="58"/>
      <c r="F27" s="12" t="s">
        <v>12</v>
      </c>
      <c r="G27" s="12" t="s">
        <v>13</v>
      </c>
      <c r="H27" s="12" t="s">
        <v>12</v>
      </c>
      <c r="I27" s="12" t="s">
        <v>13</v>
      </c>
      <c r="J27" s="12" t="s">
        <v>12</v>
      </c>
      <c r="K27" s="12" t="s">
        <v>14</v>
      </c>
      <c r="L27" s="12" t="s">
        <v>12</v>
      </c>
      <c r="M27" s="12" t="s">
        <v>14</v>
      </c>
      <c r="N27" s="60"/>
      <c r="O27" s="58"/>
    </row>
    <row r="28" spans="1:15" ht="79.2" x14ac:dyDescent="0.3">
      <c r="A28" s="2" t="s">
        <v>78</v>
      </c>
      <c r="B28" s="2" t="s">
        <v>75</v>
      </c>
      <c r="C28" s="2" t="s">
        <v>157</v>
      </c>
      <c r="D28" s="2" t="s">
        <v>511</v>
      </c>
      <c r="E28" s="4">
        <f t="shared" ref="E28" si="3">+F28+H28+J28+L28</f>
        <v>1</v>
      </c>
      <c r="F28" s="4">
        <v>0</v>
      </c>
      <c r="G28" s="3">
        <v>0</v>
      </c>
      <c r="H28" s="3">
        <v>1</v>
      </c>
      <c r="I28" s="3">
        <v>7</v>
      </c>
      <c r="J28" s="3">
        <v>0</v>
      </c>
      <c r="K28" s="3">
        <v>0</v>
      </c>
      <c r="L28" s="3">
        <v>0</v>
      </c>
      <c r="M28" s="3">
        <v>0</v>
      </c>
      <c r="N28" s="3">
        <f t="shared" ref="N28" si="4">+G28+I28+K28+M28</f>
        <v>7</v>
      </c>
      <c r="O28" s="5">
        <f t="shared" ref="O28" si="5">+N28/E28</f>
        <v>7</v>
      </c>
    </row>
    <row r="29" spans="1:15" ht="79.2" x14ac:dyDescent="0.3">
      <c r="A29" s="2" t="s">
        <v>78</v>
      </c>
      <c r="B29" s="2" t="s">
        <v>75</v>
      </c>
      <c r="C29" s="2" t="s">
        <v>157</v>
      </c>
      <c r="D29" s="2" t="s">
        <v>512</v>
      </c>
      <c r="E29" s="4">
        <f t="shared" ref="E29" si="6">+F29+H29+J29+L29</f>
        <v>4</v>
      </c>
      <c r="F29" s="4">
        <v>1</v>
      </c>
      <c r="G29" s="3">
        <v>1</v>
      </c>
      <c r="H29" s="3">
        <v>1</v>
      </c>
      <c r="I29" s="3">
        <v>7</v>
      </c>
      <c r="J29" s="3">
        <v>1</v>
      </c>
      <c r="K29" s="3">
        <v>1</v>
      </c>
      <c r="L29" s="3">
        <v>1</v>
      </c>
      <c r="M29" s="3">
        <v>1</v>
      </c>
      <c r="N29" s="3">
        <f t="shared" ref="N29" si="7">+G29+I29+K29+M29</f>
        <v>10</v>
      </c>
      <c r="O29" s="5">
        <f t="shared" ref="O29" si="8">+N29/E29</f>
        <v>2.5</v>
      </c>
    </row>
    <row r="32" spans="1:15" ht="15.6" x14ac:dyDescent="0.3">
      <c r="A32" s="6"/>
      <c r="B32" s="56" t="s">
        <v>0</v>
      </c>
      <c r="C32" s="56"/>
      <c r="D32" s="56"/>
      <c r="E32" s="56"/>
      <c r="F32" s="56"/>
      <c r="G32" s="56"/>
      <c r="H32" s="56"/>
      <c r="I32" s="56"/>
      <c r="J32" s="56"/>
      <c r="K32" s="56"/>
      <c r="L32" s="56"/>
      <c r="M32" s="56"/>
      <c r="N32" s="56"/>
      <c r="O32" s="56"/>
    </row>
    <row r="33" spans="1:15" x14ac:dyDescent="0.3">
      <c r="A33" s="6"/>
      <c r="B33" s="57" t="s">
        <v>1</v>
      </c>
      <c r="C33" s="57"/>
      <c r="D33" s="57"/>
      <c r="E33" s="57"/>
      <c r="F33" s="57"/>
      <c r="G33" s="57"/>
      <c r="H33" s="57"/>
      <c r="I33" s="57"/>
      <c r="J33" s="57"/>
      <c r="K33" s="57"/>
      <c r="L33" s="57"/>
      <c r="M33" s="57"/>
      <c r="N33" s="57"/>
      <c r="O33" s="57"/>
    </row>
    <row r="34" spans="1:15" x14ac:dyDescent="0.3">
      <c r="A34" s="6"/>
      <c r="B34" s="7"/>
      <c r="C34" s="7"/>
      <c r="D34" s="7"/>
      <c r="E34" s="7"/>
      <c r="F34" s="7"/>
      <c r="G34" s="7"/>
      <c r="H34" s="7"/>
      <c r="I34" s="7"/>
      <c r="J34" s="7"/>
      <c r="K34" s="7"/>
      <c r="L34" s="7"/>
      <c r="M34" s="7"/>
      <c r="N34" s="7"/>
      <c r="O34" s="7"/>
    </row>
    <row r="35" spans="1:15" ht="15.6" x14ac:dyDescent="0.3">
      <c r="A35" s="6"/>
      <c r="B35" s="16"/>
      <c r="C35" s="16"/>
      <c r="D35" s="16"/>
      <c r="E35" s="16"/>
      <c r="F35" s="16"/>
      <c r="G35" s="16"/>
      <c r="H35" s="16"/>
      <c r="I35" s="16"/>
      <c r="J35" s="16"/>
      <c r="K35" s="16"/>
      <c r="L35" s="16"/>
      <c r="M35" s="16"/>
      <c r="N35" s="16"/>
      <c r="O35" s="16"/>
    </row>
    <row r="36" spans="1:15" ht="15.6" x14ac:dyDescent="0.3">
      <c r="A36" s="8" t="s">
        <v>2</v>
      </c>
      <c r="B36" s="14" t="s">
        <v>506</v>
      </c>
      <c r="C36" s="55" t="s">
        <v>507</v>
      </c>
      <c r="D36" s="55"/>
      <c r="E36" s="55"/>
      <c r="F36" s="55"/>
      <c r="G36" s="55"/>
      <c r="H36" s="55"/>
      <c r="I36" s="55"/>
      <c r="J36" s="55"/>
      <c r="K36" s="55"/>
      <c r="L36" s="55"/>
      <c r="M36" s="55"/>
      <c r="N36" s="55"/>
      <c r="O36" s="9"/>
    </row>
    <row r="37" spans="1:15" x14ac:dyDescent="0.3">
      <c r="A37" s="8" t="s">
        <v>16</v>
      </c>
      <c r="B37" s="15" t="s">
        <v>5</v>
      </c>
      <c r="C37" s="55" t="s">
        <v>126</v>
      </c>
      <c r="D37" s="55"/>
      <c r="E37" s="55"/>
      <c r="F37" s="55"/>
      <c r="G37" s="55"/>
      <c r="H37" s="55"/>
      <c r="I37" s="55"/>
      <c r="J37" s="55"/>
      <c r="K37" s="55"/>
      <c r="L37" s="55"/>
      <c r="M37" s="55"/>
      <c r="N37" s="55"/>
      <c r="O37" s="10"/>
    </row>
    <row r="38" spans="1:15" x14ac:dyDescent="0.3">
      <c r="B38" s="11"/>
      <c r="C38" s="11"/>
      <c r="D38" s="11"/>
      <c r="E38" s="11"/>
      <c r="F38" s="11"/>
      <c r="G38" s="11"/>
      <c r="H38" s="11"/>
      <c r="I38" s="11"/>
      <c r="J38" s="11"/>
      <c r="K38" s="11"/>
      <c r="L38" s="11"/>
      <c r="M38" s="11"/>
      <c r="N38" s="11"/>
    </row>
    <row r="39" spans="1:15" x14ac:dyDescent="0.3">
      <c r="A39" s="58" t="s">
        <v>81</v>
      </c>
      <c r="B39" s="58" t="s">
        <v>82</v>
      </c>
      <c r="C39" s="58" t="s">
        <v>83</v>
      </c>
      <c r="D39" s="58" t="s">
        <v>84</v>
      </c>
      <c r="E39" s="58" t="s">
        <v>7</v>
      </c>
      <c r="F39" s="59" t="s">
        <v>85</v>
      </c>
      <c r="G39" s="59"/>
      <c r="H39" s="59"/>
      <c r="I39" s="59"/>
      <c r="J39" s="59"/>
      <c r="K39" s="59"/>
      <c r="L39" s="59"/>
      <c r="M39" s="59"/>
      <c r="N39" s="60" t="s">
        <v>71</v>
      </c>
      <c r="O39" s="58" t="s">
        <v>72</v>
      </c>
    </row>
    <row r="40" spans="1:15" x14ac:dyDescent="0.3">
      <c r="A40" s="58"/>
      <c r="B40" s="58"/>
      <c r="C40" s="58"/>
      <c r="D40" s="58"/>
      <c r="E40" s="58"/>
      <c r="F40" s="59" t="s">
        <v>8</v>
      </c>
      <c r="G40" s="59"/>
      <c r="H40" s="59" t="s">
        <v>9</v>
      </c>
      <c r="I40" s="59"/>
      <c r="J40" s="59" t="s">
        <v>10</v>
      </c>
      <c r="K40" s="59"/>
      <c r="L40" s="59" t="s">
        <v>11</v>
      </c>
      <c r="M40" s="59"/>
      <c r="N40" s="60"/>
      <c r="O40" s="58"/>
    </row>
    <row r="41" spans="1:15" x14ac:dyDescent="0.3">
      <c r="A41" s="58"/>
      <c r="B41" s="58"/>
      <c r="C41" s="58"/>
      <c r="D41" s="58"/>
      <c r="E41" s="58"/>
      <c r="F41" s="12" t="s">
        <v>12</v>
      </c>
      <c r="G41" s="12" t="s">
        <v>13</v>
      </c>
      <c r="H41" s="12" t="s">
        <v>12</v>
      </c>
      <c r="I41" s="12" t="s">
        <v>13</v>
      </c>
      <c r="J41" s="12" t="s">
        <v>12</v>
      </c>
      <c r="K41" s="12" t="s">
        <v>14</v>
      </c>
      <c r="L41" s="12" t="s">
        <v>12</v>
      </c>
      <c r="M41" s="12" t="s">
        <v>14</v>
      </c>
      <c r="N41" s="60"/>
      <c r="O41" s="58"/>
    </row>
    <row r="42" spans="1:15" ht="92.4" x14ac:dyDescent="0.3">
      <c r="A42" s="2" t="s">
        <v>127</v>
      </c>
      <c r="B42" s="2" t="s">
        <v>128</v>
      </c>
      <c r="C42" s="2" t="s">
        <v>175</v>
      </c>
      <c r="D42" s="2" t="s">
        <v>513</v>
      </c>
      <c r="E42" s="4">
        <f t="shared" ref="E42:E43" si="9">+F42+H42+J42+L42</f>
        <v>600</v>
      </c>
      <c r="F42" s="4">
        <v>0</v>
      </c>
      <c r="G42" s="3">
        <v>0</v>
      </c>
      <c r="H42" s="3">
        <v>200</v>
      </c>
      <c r="I42" s="3">
        <v>330</v>
      </c>
      <c r="J42" s="3">
        <v>200</v>
      </c>
      <c r="K42" s="3">
        <v>200</v>
      </c>
      <c r="L42" s="3">
        <v>200</v>
      </c>
      <c r="M42" s="3">
        <v>533</v>
      </c>
      <c r="N42" s="3">
        <f t="shared" ref="N42:N43" si="10">+G42+I42+K42+M42</f>
        <v>1063</v>
      </c>
      <c r="O42" s="5">
        <f t="shared" ref="O42:O43" si="11">+N42/E42</f>
        <v>1.7716666666666667</v>
      </c>
    </row>
    <row r="43" spans="1:15" ht="92.4" x14ac:dyDescent="0.3">
      <c r="A43" s="2" t="s">
        <v>127</v>
      </c>
      <c r="B43" s="2" t="s">
        <v>128</v>
      </c>
      <c r="C43" s="2" t="s">
        <v>175</v>
      </c>
      <c r="D43" s="2" t="s">
        <v>513</v>
      </c>
      <c r="E43" s="4">
        <f t="shared" si="9"/>
        <v>600</v>
      </c>
      <c r="F43" s="4">
        <v>100</v>
      </c>
      <c r="G43" s="3">
        <v>0</v>
      </c>
      <c r="H43" s="3">
        <v>300</v>
      </c>
      <c r="I43" s="3">
        <v>330</v>
      </c>
      <c r="J43" s="3">
        <v>100</v>
      </c>
      <c r="K43" s="3">
        <v>100</v>
      </c>
      <c r="L43" s="3">
        <v>100</v>
      </c>
      <c r="M43" s="3">
        <v>533</v>
      </c>
      <c r="N43" s="3">
        <f t="shared" si="10"/>
        <v>963</v>
      </c>
      <c r="O43" s="5">
        <f t="shared" si="11"/>
        <v>1.605</v>
      </c>
    </row>
  </sheetData>
  <mergeCells count="48">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 ref="B18:O18"/>
    <mergeCell ref="B19:O19"/>
    <mergeCell ref="C22:N22"/>
    <mergeCell ref="C23:N23"/>
    <mergeCell ref="A25:A27"/>
    <mergeCell ref="B25:B27"/>
    <mergeCell ref="C25:C27"/>
    <mergeCell ref="D25:D27"/>
    <mergeCell ref="E25:E27"/>
    <mergeCell ref="F25:M25"/>
    <mergeCell ref="N25:N27"/>
    <mergeCell ref="O25:O27"/>
    <mergeCell ref="F26:G26"/>
    <mergeCell ref="H26:I26"/>
    <mergeCell ref="J26:K26"/>
    <mergeCell ref="L26:M2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514</v>
      </c>
      <c r="C5" s="55" t="s">
        <v>515</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52.8" x14ac:dyDescent="0.3">
      <c r="A11" s="2" t="s">
        <v>86</v>
      </c>
      <c r="B11" s="2" t="s">
        <v>87</v>
      </c>
      <c r="C11" s="2" t="s">
        <v>516</v>
      </c>
      <c r="D11" s="2" t="s">
        <v>517</v>
      </c>
      <c r="E11" s="4">
        <f>+F11+H11+J11+L11</f>
        <v>2</v>
      </c>
      <c r="F11" s="3">
        <v>0</v>
      </c>
      <c r="G11" s="3">
        <v>0</v>
      </c>
      <c r="H11" s="3">
        <v>1</v>
      </c>
      <c r="I11" s="3">
        <v>1</v>
      </c>
      <c r="J11" s="3">
        <v>0</v>
      </c>
      <c r="K11" s="3">
        <v>0</v>
      </c>
      <c r="L11" s="3">
        <v>1</v>
      </c>
      <c r="M11" s="3">
        <v>1</v>
      </c>
      <c r="N11" s="4">
        <f>+G11+I11+K11+M11</f>
        <v>2</v>
      </c>
      <c r="O11" s="5">
        <f>+N11/E11</f>
        <v>1</v>
      </c>
    </row>
    <row r="12" spans="1:15" ht="92.4" x14ac:dyDescent="0.3">
      <c r="A12" s="2" t="s">
        <v>86</v>
      </c>
      <c r="B12" s="2" t="s">
        <v>87</v>
      </c>
      <c r="C12" s="2" t="s">
        <v>88</v>
      </c>
      <c r="D12" s="2" t="s">
        <v>518</v>
      </c>
      <c r="E12" s="4">
        <f t="shared" ref="E12:E23" si="0">+F12+H12+J12+L12</f>
        <v>4</v>
      </c>
      <c r="F12" s="3">
        <v>0</v>
      </c>
      <c r="G12" s="3">
        <v>0</v>
      </c>
      <c r="H12" s="3">
        <v>0</v>
      </c>
      <c r="I12" s="3">
        <v>0</v>
      </c>
      <c r="J12" s="3">
        <v>2</v>
      </c>
      <c r="K12" s="3">
        <v>2</v>
      </c>
      <c r="L12" s="3">
        <v>2</v>
      </c>
      <c r="M12" s="3">
        <v>2</v>
      </c>
      <c r="N12" s="4">
        <f t="shared" ref="N12:N23" si="1">+G12+I12+K12+M12</f>
        <v>4</v>
      </c>
      <c r="O12" s="5">
        <f t="shared" ref="O12:O23" si="2">+N12/E12</f>
        <v>1</v>
      </c>
    </row>
    <row r="13" spans="1:15" ht="52.8" x14ac:dyDescent="0.3">
      <c r="A13" s="2" t="s">
        <v>86</v>
      </c>
      <c r="B13" s="2" t="s">
        <v>90</v>
      </c>
      <c r="C13" s="2" t="s">
        <v>91</v>
      </c>
      <c r="D13" s="2" t="s">
        <v>519</v>
      </c>
      <c r="E13" s="4">
        <f t="shared" si="0"/>
        <v>2</v>
      </c>
      <c r="F13" s="3">
        <v>0</v>
      </c>
      <c r="G13" s="3">
        <v>0</v>
      </c>
      <c r="H13" s="3">
        <v>0</v>
      </c>
      <c r="I13" s="3">
        <v>0</v>
      </c>
      <c r="J13" s="3">
        <v>0</v>
      </c>
      <c r="K13" s="3">
        <v>0</v>
      </c>
      <c r="L13" s="3">
        <v>2</v>
      </c>
      <c r="M13" s="3">
        <v>0</v>
      </c>
      <c r="N13" s="4">
        <f t="shared" si="1"/>
        <v>0</v>
      </c>
      <c r="O13" s="5">
        <f t="shared" si="2"/>
        <v>0</v>
      </c>
    </row>
    <row r="14" spans="1:15" ht="79.2" x14ac:dyDescent="0.3">
      <c r="A14" s="2" t="s">
        <v>19</v>
      </c>
      <c r="B14" s="2" t="s">
        <v>23</v>
      </c>
      <c r="C14" s="2" t="s">
        <v>520</v>
      </c>
      <c r="D14" s="2" t="s">
        <v>521</v>
      </c>
      <c r="E14" s="4">
        <f t="shared" ref="E14:E17" si="3">+F14+H14+J14+L14</f>
        <v>2</v>
      </c>
      <c r="F14" s="3">
        <v>0</v>
      </c>
      <c r="G14" s="3">
        <v>0</v>
      </c>
      <c r="H14" s="3">
        <v>1</v>
      </c>
      <c r="I14" s="3">
        <v>1</v>
      </c>
      <c r="J14" s="3">
        <v>0</v>
      </c>
      <c r="K14" s="3">
        <v>0</v>
      </c>
      <c r="L14" s="3">
        <v>1</v>
      </c>
      <c r="M14" s="3">
        <v>1</v>
      </c>
      <c r="N14" s="4">
        <f t="shared" ref="N14:N17" si="4">+G14+I14+K14+M14</f>
        <v>2</v>
      </c>
      <c r="O14" s="5">
        <f t="shared" ref="O14:O17" si="5">+N14/E14</f>
        <v>1</v>
      </c>
    </row>
    <row r="15" spans="1:15" ht="79.2" x14ac:dyDescent="0.3">
      <c r="A15" s="2" t="s">
        <v>19</v>
      </c>
      <c r="B15" s="2" t="s">
        <v>23</v>
      </c>
      <c r="C15" s="2" t="s">
        <v>520</v>
      </c>
      <c r="D15" s="2" t="s">
        <v>522</v>
      </c>
      <c r="E15" s="4">
        <f t="shared" si="3"/>
        <v>1</v>
      </c>
      <c r="F15" s="3">
        <v>0</v>
      </c>
      <c r="G15" s="3">
        <v>0</v>
      </c>
      <c r="H15" s="3">
        <v>0</v>
      </c>
      <c r="I15" s="3">
        <v>0</v>
      </c>
      <c r="J15" s="3">
        <v>0</v>
      </c>
      <c r="K15" s="3">
        <v>0</v>
      </c>
      <c r="L15" s="3">
        <v>1</v>
      </c>
      <c r="M15" s="3">
        <v>1</v>
      </c>
      <c r="N15" s="4">
        <f t="shared" si="4"/>
        <v>1</v>
      </c>
      <c r="O15" s="5">
        <f t="shared" si="5"/>
        <v>1</v>
      </c>
    </row>
    <row r="16" spans="1:15" ht="92.4" x14ac:dyDescent="0.3">
      <c r="A16" s="2" t="s">
        <v>26</v>
      </c>
      <c r="B16" s="2" t="s">
        <v>37</v>
      </c>
      <c r="C16" s="2" t="s">
        <v>40</v>
      </c>
      <c r="D16" s="2" t="s">
        <v>523</v>
      </c>
      <c r="E16" s="4">
        <f t="shared" si="3"/>
        <v>4</v>
      </c>
      <c r="F16" s="3">
        <v>0</v>
      </c>
      <c r="G16" s="3">
        <v>0</v>
      </c>
      <c r="H16" s="3">
        <v>2</v>
      </c>
      <c r="I16" s="3">
        <v>2</v>
      </c>
      <c r="J16" s="3">
        <v>0</v>
      </c>
      <c r="K16" s="3">
        <v>0</v>
      </c>
      <c r="L16" s="3">
        <v>2</v>
      </c>
      <c r="M16" s="3">
        <v>6</v>
      </c>
      <c r="N16" s="4">
        <f t="shared" si="4"/>
        <v>8</v>
      </c>
      <c r="O16" s="5">
        <f t="shared" si="5"/>
        <v>2</v>
      </c>
    </row>
    <row r="17" spans="1:15" ht="92.4" x14ac:dyDescent="0.3">
      <c r="A17" s="2" t="s">
        <v>26</v>
      </c>
      <c r="B17" s="2" t="s">
        <v>37</v>
      </c>
      <c r="C17" s="2" t="s">
        <v>524</v>
      </c>
      <c r="D17" s="2" t="s">
        <v>525</v>
      </c>
      <c r="E17" s="4">
        <f t="shared" si="3"/>
        <v>2</v>
      </c>
      <c r="F17" s="3">
        <v>0</v>
      </c>
      <c r="G17" s="3">
        <v>0</v>
      </c>
      <c r="H17" s="3">
        <v>1</v>
      </c>
      <c r="I17" s="3">
        <v>1</v>
      </c>
      <c r="J17" s="3">
        <v>0</v>
      </c>
      <c r="K17" s="3">
        <v>0</v>
      </c>
      <c r="L17" s="3">
        <v>1</v>
      </c>
      <c r="M17" s="3">
        <v>1</v>
      </c>
      <c r="N17" s="4">
        <f t="shared" si="4"/>
        <v>2</v>
      </c>
      <c r="O17" s="5">
        <f t="shared" si="5"/>
        <v>1</v>
      </c>
    </row>
    <row r="18" spans="1:15" ht="92.4" x14ac:dyDescent="0.3">
      <c r="A18" s="2" t="s">
        <v>26</v>
      </c>
      <c r="B18" s="2" t="s">
        <v>37</v>
      </c>
      <c r="C18" s="2" t="s">
        <v>42</v>
      </c>
      <c r="D18" s="2" t="s">
        <v>526</v>
      </c>
      <c r="E18" s="4">
        <f t="shared" si="0"/>
        <v>2</v>
      </c>
      <c r="F18" s="3">
        <v>0</v>
      </c>
      <c r="G18" s="3">
        <v>0</v>
      </c>
      <c r="H18" s="3">
        <v>1</v>
      </c>
      <c r="I18" s="3">
        <v>1</v>
      </c>
      <c r="J18" s="3">
        <v>0</v>
      </c>
      <c r="K18" s="3">
        <v>0</v>
      </c>
      <c r="L18" s="3">
        <v>1</v>
      </c>
      <c r="M18" s="3">
        <v>1</v>
      </c>
      <c r="N18" s="4">
        <f t="shared" si="1"/>
        <v>2</v>
      </c>
      <c r="O18" s="5">
        <f t="shared" si="2"/>
        <v>1</v>
      </c>
    </row>
    <row r="19" spans="1:15" ht="66" x14ac:dyDescent="0.3">
      <c r="A19" s="2" t="s">
        <v>44</v>
      </c>
      <c r="B19" s="2" t="s">
        <v>45</v>
      </c>
      <c r="C19" s="2" t="s">
        <v>46</v>
      </c>
      <c r="D19" s="2" t="s">
        <v>527</v>
      </c>
      <c r="E19" s="4">
        <f t="shared" si="0"/>
        <v>3</v>
      </c>
      <c r="F19" s="3">
        <v>0</v>
      </c>
      <c r="G19" s="3">
        <v>0</v>
      </c>
      <c r="H19" s="3">
        <v>1</v>
      </c>
      <c r="I19" s="3">
        <v>1</v>
      </c>
      <c r="J19" s="3">
        <v>1</v>
      </c>
      <c r="K19" s="3">
        <v>1</v>
      </c>
      <c r="L19" s="3">
        <v>1</v>
      </c>
      <c r="M19" s="3">
        <v>1</v>
      </c>
      <c r="N19" s="4">
        <f t="shared" si="1"/>
        <v>3</v>
      </c>
      <c r="O19" s="5">
        <f t="shared" si="2"/>
        <v>1</v>
      </c>
    </row>
    <row r="20" spans="1:15" ht="79.2" x14ac:dyDescent="0.3">
      <c r="A20" s="2" t="s">
        <v>44</v>
      </c>
      <c r="B20" s="2" t="s">
        <v>50</v>
      </c>
      <c r="C20" s="2" t="s">
        <v>405</v>
      </c>
      <c r="D20" s="2" t="s">
        <v>528</v>
      </c>
      <c r="E20" s="4">
        <f t="shared" si="0"/>
        <v>4</v>
      </c>
      <c r="F20" s="3">
        <v>0</v>
      </c>
      <c r="G20" s="3">
        <v>0</v>
      </c>
      <c r="H20" s="3">
        <v>2</v>
      </c>
      <c r="I20" s="3">
        <v>2</v>
      </c>
      <c r="J20" s="3">
        <v>0</v>
      </c>
      <c r="K20" s="3">
        <v>0</v>
      </c>
      <c r="L20" s="3">
        <v>2</v>
      </c>
      <c r="M20" s="3">
        <v>2</v>
      </c>
      <c r="N20" s="4">
        <f t="shared" si="1"/>
        <v>4</v>
      </c>
      <c r="O20" s="5">
        <f t="shared" si="2"/>
        <v>1</v>
      </c>
    </row>
    <row r="21" spans="1:15" ht="79.2" x14ac:dyDescent="0.3">
      <c r="A21" s="2" t="s">
        <v>44</v>
      </c>
      <c r="B21" s="2" t="s">
        <v>50</v>
      </c>
      <c r="C21" s="2" t="s">
        <v>51</v>
      </c>
      <c r="D21" s="2" t="s">
        <v>529</v>
      </c>
      <c r="E21" s="4">
        <f t="shared" si="0"/>
        <v>2</v>
      </c>
      <c r="F21" s="3">
        <v>0</v>
      </c>
      <c r="G21" s="3">
        <v>0</v>
      </c>
      <c r="H21" s="3">
        <v>0</v>
      </c>
      <c r="I21" s="3">
        <v>0</v>
      </c>
      <c r="J21" s="3">
        <v>2</v>
      </c>
      <c r="K21" s="3">
        <v>2</v>
      </c>
      <c r="L21" s="3">
        <v>0</v>
      </c>
      <c r="M21" s="3">
        <v>0</v>
      </c>
      <c r="N21" s="4">
        <f t="shared" si="1"/>
        <v>2</v>
      </c>
      <c r="O21" s="5">
        <f t="shared" si="2"/>
        <v>1</v>
      </c>
    </row>
    <row r="22" spans="1:15" ht="92.4" x14ac:dyDescent="0.3">
      <c r="A22" s="2" t="s">
        <v>53</v>
      </c>
      <c r="B22" s="2" t="s">
        <v>54</v>
      </c>
      <c r="C22" s="2" t="s">
        <v>530</v>
      </c>
      <c r="D22" s="2" t="s">
        <v>531</v>
      </c>
      <c r="E22" s="4">
        <f t="shared" si="0"/>
        <v>2</v>
      </c>
      <c r="F22" s="3">
        <v>0</v>
      </c>
      <c r="G22" s="3">
        <v>0</v>
      </c>
      <c r="H22" s="3">
        <v>0</v>
      </c>
      <c r="I22" s="3">
        <v>0</v>
      </c>
      <c r="J22" s="3">
        <v>1</v>
      </c>
      <c r="K22" s="3">
        <v>0</v>
      </c>
      <c r="L22" s="3">
        <v>1</v>
      </c>
      <c r="M22" s="3">
        <v>1</v>
      </c>
      <c r="N22" s="4">
        <f t="shared" si="1"/>
        <v>1</v>
      </c>
      <c r="O22" s="5">
        <f t="shared" si="2"/>
        <v>0.5</v>
      </c>
    </row>
    <row r="23" spans="1:15" ht="92.4" x14ac:dyDescent="0.3">
      <c r="A23" s="2" t="s">
        <v>63</v>
      </c>
      <c r="B23" s="2" t="s">
        <v>64</v>
      </c>
      <c r="C23" s="2" t="s">
        <v>410</v>
      </c>
      <c r="D23" s="2" t="s">
        <v>532</v>
      </c>
      <c r="E23" s="4">
        <f t="shared" si="0"/>
        <v>1</v>
      </c>
      <c r="F23" s="3">
        <v>0</v>
      </c>
      <c r="G23" s="3">
        <v>0</v>
      </c>
      <c r="H23" s="3">
        <v>0</v>
      </c>
      <c r="I23" s="3">
        <v>0</v>
      </c>
      <c r="J23" s="3">
        <v>0</v>
      </c>
      <c r="K23" s="3">
        <v>0</v>
      </c>
      <c r="L23" s="3">
        <v>1</v>
      </c>
      <c r="M23" s="3">
        <v>1</v>
      </c>
      <c r="N23" s="4">
        <f t="shared" si="1"/>
        <v>1</v>
      </c>
      <c r="O23" s="5">
        <f t="shared" si="2"/>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533</v>
      </c>
      <c r="C5" s="55" t="s">
        <v>534</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52.8" x14ac:dyDescent="0.3">
      <c r="A11" s="2" t="s">
        <v>19</v>
      </c>
      <c r="B11" s="2" t="s">
        <v>23</v>
      </c>
      <c r="C11" s="2" t="s">
        <v>24</v>
      </c>
      <c r="D11" s="2" t="s">
        <v>535</v>
      </c>
      <c r="E11" s="4">
        <f>+F11+H11+J11+L11</f>
        <v>2</v>
      </c>
      <c r="F11" s="3">
        <v>0</v>
      </c>
      <c r="G11" s="3">
        <v>0</v>
      </c>
      <c r="H11" s="3">
        <v>0</v>
      </c>
      <c r="I11" s="3">
        <v>0</v>
      </c>
      <c r="J11" s="3">
        <v>0</v>
      </c>
      <c r="K11" s="3">
        <v>0</v>
      </c>
      <c r="L11" s="3">
        <v>2</v>
      </c>
      <c r="M11" s="3">
        <v>2</v>
      </c>
      <c r="N11" s="4">
        <f>+G11+I11+K11+M11</f>
        <v>2</v>
      </c>
      <c r="O11" s="5">
        <f>+N11/E11</f>
        <v>1</v>
      </c>
    </row>
    <row r="12" spans="1:15" ht="79.2" x14ac:dyDescent="0.3">
      <c r="A12" s="2" t="s">
        <v>19</v>
      </c>
      <c r="B12" s="2" t="s">
        <v>23</v>
      </c>
      <c r="C12" s="2" t="s">
        <v>520</v>
      </c>
      <c r="D12" s="2" t="s">
        <v>536</v>
      </c>
      <c r="E12" s="4">
        <f t="shared" ref="E12:E19" si="0">+F12+H12+J12+L12</f>
        <v>16</v>
      </c>
      <c r="F12" s="3">
        <v>4</v>
      </c>
      <c r="G12" s="3">
        <v>4</v>
      </c>
      <c r="H12" s="3">
        <v>4</v>
      </c>
      <c r="I12" s="3">
        <v>4</v>
      </c>
      <c r="J12" s="3">
        <v>4</v>
      </c>
      <c r="K12" s="3">
        <v>4</v>
      </c>
      <c r="L12" s="3">
        <v>4</v>
      </c>
      <c r="M12" s="3">
        <v>4</v>
      </c>
      <c r="N12" s="4">
        <f t="shared" ref="N12:N19" si="1">+G12+I12+K12+M12</f>
        <v>16</v>
      </c>
      <c r="O12" s="5">
        <f t="shared" ref="O12:O19" si="2">+N12/E12</f>
        <v>1</v>
      </c>
    </row>
    <row r="13" spans="1:15" ht="66" x14ac:dyDescent="0.3">
      <c r="A13" s="2" t="s">
        <v>19</v>
      </c>
      <c r="B13" s="2" t="s">
        <v>23</v>
      </c>
      <c r="C13" s="2" t="s">
        <v>97</v>
      </c>
      <c r="D13" s="2" t="s">
        <v>537</v>
      </c>
      <c r="E13" s="4">
        <f t="shared" si="0"/>
        <v>2</v>
      </c>
      <c r="F13" s="3">
        <v>2</v>
      </c>
      <c r="G13" s="3">
        <v>2</v>
      </c>
      <c r="H13" s="3">
        <v>0</v>
      </c>
      <c r="I13" s="3">
        <v>2</v>
      </c>
      <c r="J13" s="3">
        <v>0</v>
      </c>
      <c r="K13" s="3">
        <v>0</v>
      </c>
      <c r="L13" s="3">
        <v>0</v>
      </c>
      <c r="M13" s="3">
        <v>2</v>
      </c>
      <c r="N13" s="4">
        <f t="shared" si="1"/>
        <v>6</v>
      </c>
      <c r="O13" s="5">
        <f t="shared" si="2"/>
        <v>3</v>
      </c>
    </row>
    <row r="14" spans="1:15" ht="66" x14ac:dyDescent="0.3">
      <c r="A14" s="2" t="s">
        <v>26</v>
      </c>
      <c r="B14" s="2" t="s">
        <v>27</v>
      </c>
      <c r="C14" s="2" t="s">
        <v>32</v>
      </c>
      <c r="D14" s="2" t="s">
        <v>538</v>
      </c>
      <c r="E14" s="4">
        <f t="shared" si="0"/>
        <v>8</v>
      </c>
      <c r="F14" s="3">
        <v>0</v>
      </c>
      <c r="G14" s="3">
        <v>0</v>
      </c>
      <c r="H14" s="3">
        <v>4</v>
      </c>
      <c r="I14" s="3">
        <v>4</v>
      </c>
      <c r="J14" s="3">
        <v>0</v>
      </c>
      <c r="K14" s="3">
        <v>0</v>
      </c>
      <c r="L14" s="3">
        <v>4</v>
      </c>
      <c r="M14" s="3">
        <v>4</v>
      </c>
      <c r="N14" s="4">
        <f t="shared" si="1"/>
        <v>8</v>
      </c>
      <c r="O14" s="5">
        <f t="shared" si="2"/>
        <v>1</v>
      </c>
    </row>
    <row r="15" spans="1:15" ht="92.4" x14ac:dyDescent="0.3">
      <c r="A15" s="2" t="s">
        <v>26</v>
      </c>
      <c r="B15" s="2" t="s">
        <v>37</v>
      </c>
      <c r="C15" s="2" t="s">
        <v>164</v>
      </c>
      <c r="D15" s="2" t="s">
        <v>539</v>
      </c>
      <c r="E15" s="4">
        <f t="shared" si="0"/>
        <v>6</v>
      </c>
      <c r="F15" s="3">
        <v>0</v>
      </c>
      <c r="G15" s="3">
        <v>0</v>
      </c>
      <c r="H15" s="3">
        <v>3</v>
      </c>
      <c r="I15" s="3">
        <v>3</v>
      </c>
      <c r="J15" s="3">
        <v>0</v>
      </c>
      <c r="K15" s="3">
        <v>0</v>
      </c>
      <c r="L15" s="3">
        <v>3</v>
      </c>
      <c r="M15" s="3">
        <v>3</v>
      </c>
      <c r="N15" s="4">
        <f t="shared" si="1"/>
        <v>6</v>
      </c>
      <c r="O15" s="5">
        <f t="shared" si="2"/>
        <v>1</v>
      </c>
    </row>
    <row r="16" spans="1:15" ht="92.4" x14ac:dyDescent="0.3">
      <c r="A16" s="2" t="s">
        <v>26</v>
      </c>
      <c r="B16" s="2" t="s">
        <v>37</v>
      </c>
      <c r="C16" s="2" t="s">
        <v>42</v>
      </c>
      <c r="D16" s="2" t="s">
        <v>540</v>
      </c>
      <c r="E16" s="4">
        <f t="shared" si="0"/>
        <v>4</v>
      </c>
      <c r="F16" s="3">
        <v>1</v>
      </c>
      <c r="G16" s="3">
        <v>1</v>
      </c>
      <c r="H16" s="3">
        <v>1</v>
      </c>
      <c r="I16" s="3">
        <v>1</v>
      </c>
      <c r="J16" s="3">
        <v>1</v>
      </c>
      <c r="K16" s="3">
        <v>1</v>
      </c>
      <c r="L16" s="3">
        <v>1</v>
      </c>
      <c r="M16" s="3">
        <v>1</v>
      </c>
      <c r="N16" s="4">
        <f t="shared" si="1"/>
        <v>4</v>
      </c>
      <c r="O16" s="5">
        <f t="shared" si="2"/>
        <v>1</v>
      </c>
    </row>
    <row r="17" spans="1:15" ht="92.4" x14ac:dyDescent="0.3">
      <c r="A17" s="2" t="s">
        <v>26</v>
      </c>
      <c r="B17" s="2" t="s">
        <v>37</v>
      </c>
      <c r="C17" s="2" t="s">
        <v>104</v>
      </c>
      <c r="D17" s="2" t="s">
        <v>541</v>
      </c>
      <c r="E17" s="4">
        <f t="shared" si="0"/>
        <v>22</v>
      </c>
      <c r="F17" s="3">
        <v>0</v>
      </c>
      <c r="G17" s="3">
        <v>0</v>
      </c>
      <c r="H17" s="3">
        <v>10</v>
      </c>
      <c r="I17" s="3">
        <v>10</v>
      </c>
      <c r="J17" s="3">
        <v>0</v>
      </c>
      <c r="K17" s="3">
        <v>0</v>
      </c>
      <c r="L17" s="3">
        <v>12</v>
      </c>
      <c r="M17" s="3">
        <v>12</v>
      </c>
      <c r="N17" s="4">
        <f t="shared" si="1"/>
        <v>22</v>
      </c>
      <c r="O17" s="5">
        <f t="shared" si="2"/>
        <v>1</v>
      </c>
    </row>
    <row r="18" spans="1:15" ht="66" x14ac:dyDescent="0.3">
      <c r="A18" s="2" t="s">
        <v>44</v>
      </c>
      <c r="B18" s="2" t="s">
        <v>45</v>
      </c>
      <c r="C18" s="2" t="s">
        <v>46</v>
      </c>
      <c r="D18" s="2" t="s">
        <v>542</v>
      </c>
      <c r="E18" s="4">
        <f t="shared" si="0"/>
        <v>6</v>
      </c>
      <c r="F18" s="3">
        <v>3</v>
      </c>
      <c r="G18" s="3">
        <v>3</v>
      </c>
      <c r="H18" s="3">
        <v>0</v>
      </c>
      <c r="I18" s="3">
        <v>6</v>
      </c>
      <c r="J18" s="3">
        <v>3</v>
      </c>
      <c r="K18" s="3">
        <v>3</v>
      </c>
      <c r="L18" s="3">
        <v>0</v>
      </c>
      <c r="M18" s="3">
        <v>6</v>
      </c>
      <c r="N18" s="4">
        <f t="shared" si="1"/>
        <v>18</v>
      </c>
      <c r="O18" s="5">
        <f t="shared" si="2"/>
        <v>3</v>
      </c>
    </row>
    <row r="19" spans="1:15" ht="52.8" x14ac:dyDescent="0.3">
      <c r="A19" s="2" t="s">
        <v>63</v>
      </c>
      <c r="B19" s="2" t="s">
        <v>64</v>
      </c>
      <c r="C19" s="2" t="s">
        <v>120</v>
      </c>
      <c r="D19" s="2" t="s">
        <v>543</v>
      </c>
      <c r="E19" s="4">
        <f t="shared" si="0"/>
        <v>24</v>
      </c>
      <c r="F19" s="3">
        <v>6</v>
      </c>
      <c r="G19" s="3">
        <v>6</v>
      </c>
      <c r="H19" s="3">
        <v>6</v>
      </c>
      <c r="I19" s="3">
        <v>6</v>
      </c>
      <c r="J19" s="3">
        <v>6</v>
      </c>
      <c r="K19" s="3">
        <v>6</v>
      </c>
      <c r="L19" s="3">
        <v>6</v>
      </c>
      <c r="M19" s="3">
        <v>6</v>
      </c>
      <c r="N19" s="4">
        <f t="shared" si="1"/>
        <v>24</v>
      </c>
      <c r="O19" s="5">
        <f t="shared" si="2"/>
        <v>1</v>
      </c>
    </row>
    <row r="22" spans="1:15" ht="15.6" x14ac:dyDescent="0.3">
      <c r="A22" s="6"/>
      <c r="B22" s="56" t="s">
        <v>0</v>
      </c>
      <c r="C22" s="56"/>
      <c r="D22" s="56"/>
      <c r="E22" s="56"/>
      <c r="F22" s="56"/>
      <c r="G22" s="56"/>
      <c r="H22" s="56"/>
      <c r="I22" s="56"/>
      <c r="J22" s="56"/>
      <c r="K22" s="56"/>
      <c r="L22" s="56"/>
      <c r="M22" s="56"/>
      <c r="N22" s="56"/>
      <c r="O22" s="56"/>
    </row>
    <row r="23" spans="1:15" x14ac:dyDescent="0.3">
      <c r="A23" s="6"/>
      <c r="B23" s="57" t="s">
        <v>1</v>
      </c>
      <c r="C23" s="57"/>
      <c r="D23" s="57"/>
      <c r="E23" s="57"/>
      <c r="F23" s="57"/>
      <c r="G23" s="57"/>
      <c r="H23" s="57"/>
      <c r="I23" s="57"/>
      <c r="J23" s="57"/>
      <c r="K23" s="57"/>
      <c r="L23" s="57"/>
      <c r="M23" s="57"/>
      <c r="N23" s="57"/>
      <c r="O23" s="57"/>
    </row>
    <row r="24" spans="1:15" x14ac:dyDescent="0.3">
      <c r="A24" s="6"/>
      <c r="B24" s="7"/>
      <c r="C24" s="7"/>
      <c r="D24" s="7"/>
      <c r="E24" s="7"/>
      <c r="F24" s="7"/>
      <c r="G24" s="7"/>
      <c r="H24" s="7"/>
      <c r="I24" s="7"/>
      <c r="J24" s="7"/>
      <c r="K24" s="7"/>
      <c r="L24" s="7"/>
      <c r="M24" s="7"/>
      <c r="N24" s="7"/>
      <c r="O24" s="7"/>
    </row>
    <row r="25" spans="1:15" ht="15.6" x14ac:dyDescent="0.3">
      <c r="A25" s="6"/>
      <c r="B25" s="16"/>
      <c r="C25" s="16"/>
      <c r="D25" s="16"/>
      <c r="E25" s="16"/>
      <c r="F25" s="16"/>
      <c r="G25" s="16"/>
      <c r="H25" s="16"/>
      <c r="I25" s="16"/>
      <c r="J25" s="16"/>
      <c r="K25" s="16"/>
      <c r="L25" s="16"/>
      <c r="M25" s="16"/>
      <c r="N25" s="16"/>
      <c r="O25" s="16"/>
    </row>
    <row r="26" spans="1:15" ht="15.6" x14ac:dyDescent="0.3">
      <c r="A26" s="8" t="s">
        <v>2</v>
      </c>
      <c r="B26" s="14" t="s">
        <v>533</v>
      </c>
      <c r="C26" s="55" t="s">
        <v>534</v>
      </c>
      <c r="D26" s="55"/>
      <c r="E26" s="55"/>
      <c r="F26" s="55"/>
      <c r="G26" s="55"/>
      <c r="H26" s="55"/>
      <c r="I26" s="55"/>
      <c r="J26" s="55"/>
      <c r="K26" s="55"/>
      <c r="L26" s="55"/>
      <c r="M26" s="55"/>
      <c r="N26" s="55"/>
      <c r="O26" s="9"/>
    </row>
    <row r="27" spans="1:15" x14ac:dyDescent="0.3">
      <c r="A27" s="8" t="s">
        <v>16</v>
      </c>
      <c r="B27" s="15" t="s">
        <v>5</v>
      </c>
      <c r="C27" s="55" t="s">
        <v>126</v>
      </c>
      <c r="D27" s="55"/>
      <c r="E27" s="55"/>
      <c r="F27" s="55"/>
      <c r="G27" s="55"/>
      <c r="H27" s="55"/>
      <c r="I27" s="55"/>
      <c r="J27" s="55"/>
      <c r="K27" s="55"/>
      <c r="L27" s="55"/>
      <c r="M27" s="55"/>
      <c r="N27" s="55"/>
      <c r="O27" s="10"/>
    </row>
    <row r="28" spans="1:15" x14ac:dyDescent="0.3">
      <c r="B28" s="11"/>
      <c r="C28" s="11"/>
      <c r="D28" s="11"/>
      <c r="E28" s="11"/>
      <c r="F28" s="11"/>
      <c r="G28" s="11"/>
      <c r="H28" s="11"/>
      <c r="I28" s="11"/>
      <c r="J28" s="11"/>
      <c r="K28" s="11"/>
      <c r="L28" s="11"/>
      <c r="M28" s="11"/>
      <c r="N28" s="11"/>
    </row>
    <row r="29" spans="1:15" x14ac:dyDescent="0.3">
      <c r="A29" s="58" t="s">
        <v>81</v>
      </c>
      <c r="B29" s="58" t="s">
        <v>82</v>
      </c>
      <c r="C29" s="58" t="s">
        <v>83</v>
      </c>
      <c r="D29" s="58" t="s">
        <v>84</v>
      </c>
      <c r="E29" s="58" t="s">
        <v>7</v>
      </c>
      <c r="F29" s="59" t="s">
        <v>85</v>
      </c>
      <c r="G29" s="59"/>
      <c r="H29" s="59"/>
      <c r="I29" s="59"/>
      <c r="J29" s="59"/>
      <c r="K29" s="59"/>
      <c r="L29" s="59"/>
      <c r="M29" s="59"/>
      <c r="N29" s="60" t="s">
        <v>71</v>
      </c>
      <c r="O29" s="58" t="s">
        <v>72</v>
      </c>
    </row>
    <row r="30" spans="1:15" x14ac:dyDescent="0.3">
      <c r="A30" s="58"/>
      <c r="B30" s="58"/>
      <c r="C30" s="58"/>
      <c r="D30" s="58"/>
      <c r="E30" s="58"/>
      <c r="F30" s="59" t="s">
        <v>8</v>
      </c>
      <c r="G30" s="59"/>
      <c r="H30" s="59" t="s">
        <v>9</v>
      </c>
      <c r="I30" s="59"/>
      <c r="J30" s="59" t="s">
        <v>10</v>
      </c>
      <c r="K30" s="59"/>
      <c r="L30" s="59" t="s">
        <v>11</v>
      </c>
      <c r="M30" s="59"/>
      <c r="N30" s="60"/>
      <c r="O30" s="58"/>
    </row>
    <row r="31" spans="1:15" x14ac:dyDescent="0.3">
      <c r="A31" s="58"/>
      <c r="B31" s="58"/>
      <c r="C31" s="58"/>
      <c r="D31" s="58"/>
      <c r="E31" s="58"/>
      <c r="F31" s="12" t="s">
        <v>12</v>
      </c>
      <c r="G31" s="12" t="s">
        <v>13</v>
      </c>
      <c r="H31" s="12" t="s">
        <v>12</v>
      </c>
      <c r="I31" s="12" t="s">
        <v>13</v>
      </c>
      <c r="J31" s="12" t="s">
        <v>12</v>
      </c>
      <c r="K31" s="12" t="s">
        <v>14</v>
      </c>
      <c r="L31" s="12" t="s">
        <v>12</v>
      </c>
      <c r="M31" s="12" t="s">
        <v>14</v>
      </c>
      <c r="N31" s="60"/>
      <c r="O31" s="58"/>
    </row>
    <row r="32" spans="1:15" ht="52.8" x14ac:dyDescent="0.3">
      <c r="A32" s="2" t="s">
        <v>127</v>
      </c>
      <c r="B32" s="2" t="s">
        <v>128</v>
      </c>
      <c r="C32" s="2" t="s">
        <v>290</v>
      </c>
      <c r="D32" s="2" t="s">
        <v>544</v>
      </c>
      <c r="E32" s="4">
        <f t="shared" ref="E32" si="3">+F32+H32+J32+L32</f>
        <v>8</v>
      </c>
      <c r="F32" s="4">
        <v>2</v>
      </c>
      <c r="G32" s="3">
        <v>2</v>
      </c>
      <c r="H32" s="3">
        <v>2</v>
      </c>
      <c r="I32" s="3">
        <v>2</v>
      </c>
      <c r="J32" s="3">
        <v>2</v>
      </c>
      <c r="K32" s="3">
        <v>2</v>
      </c>
      <c r="L32" s="3">
        <v>2</v>
      </c>
      <c r="M32" s="3">
        <v>2</v>
      </c>
      <c r="N32" s="3">
        <f t="shared" ref="N32" si="4">+G32+I32+K32+M32</f>
        <v>8</v>
      </c>
      <c r="O32" s="5">
        <f t="shared" ref="O32" si="5">+N32/E32</f>
        <v>1</v>
      </c>
    </row>
  </sheetData>
  <mergeCells count="32">
    <mergeCell ref="B22:O22"/>
    <mergeCell ref="B23:O23"/>
    <mergeCell ref="C26:N26"/>
    <mergeCell ref="C27:N27"/>
    <mergeCell ref="A29:A31"/>
    <mergeCell ref="B29:B31"/>
    <mergeCell ref="C29:C31"/>
    <mergeCell ref="D29:D31"/>
    <mergeCell ref="E29:E31"/>
    <mergeCell ref="F29:M29"/>
    <mergeCell ref="N29:N31"/>
    <mergeCell ref="O29:O31"/>
    <mergeCell ref="F30:G30"/>
    <mergeCell ref="H30:I30"/>
    <mergeCell ref="J30:K30"/>
    <mergeCell ref="L30:M30"/>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553</v>
      </c>
      <c r="C5" s="55" t="s">
        <v>554</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52.8" x14ac:dyDescent="0.3">
      <c r="A11" s="2" t="s">
        <v>86</v>
      </c>
      <c r="B11" s="2" t="s">
        <v>90</v>
      </c>
      <c r="C11" s="2" t="s">
        <v>91</v>
      </c>
      <c r="D11" s="2" t="s">
        <v>545</v>
      </c>
      <c r="E11" s="4">
        <f>+F11+H11+J11+L11</f>
        <v>20</v>
      </c>
      <c r="F11" s="3">
        <v>0</v>
      </c>
      <c r="G11" s="3">
        <v>0</v>
      </c>
      <c r="H11" s="3">
        <v>10</v>
      </c>
      <c r="I11" s="3">
        <v>94</v>
      </c>
      <c r="J11" s="3">
        <v>0</v>
      </c>
      <c r="K11" s="3">
        <v>0</v>
      </c>
      <c r="L11" s="3">
        <v>10</v>
      </c>
      <c r="M11" s="3">
        <v>10</v>
      </c>
      <c r="N11" s="4">
        <f>+G11+I11+K11+M11</f>
        <v>104</v>
      </c>
      <c r="O11" s="5">
        <f>+N11/E11</f>
        <v>5.2</v>
      </c>
    </row>
    <row r="12" spans="1:15" ht="79.2" x14ac:dyDescent="0.3">
      <c r="A12" s="2" t="s">
        <v>19</v>
      </c>
      <c r="B12" s="2" t="s">
        <v>20</v>
      </c>
      <c r="C12" s="2" t="s">
        <v>21</v>
      </c>
      <c r="D12" s="2" t="s">
        <v>546</v>
      </c>
      <c r="E12" s="4">
        <f t="shared" ref="E12:E18" si="0">+F12+H12+J12+L12</f>
        <v>100</v>
      </c>
      <c r="F12" s="3">
        <v>0</v>
      </c>
      <c r="G12" s="3">
        <v>0</v>
      </c>
      <c r="H12" s="3">
        <v>50</v>
      </c>
      <c r="I12" s="3">
        <v>50</v>
      </c>
      <c r="J12" s="3">
        <v>0</v>
      </c>
      <c r="K12" s="3">
        <v>0</v>
      </c>
      <c r="L12" s="3">
        <v>50</v>
      </c>
      <c r="M12" s="3">
        <v>50</v>
      </c>
      <c r="N12" s="4">
        <f t="shared" ref="N12:N18" si="1">+G12+I12+K12+M12</f>
        <v>100</v>
      </c>
      <c r="O12" s="5">
        <f t="shared" ref="O12:O18" si="2">+N12/E12</f>
        <v>1</v>
      </c>
    </row>
    <row r="13" spans="1:15" ht="79.2" x14ac:dyDescent="0.3">
      <c r="A13" s="2" t="s">
        <v>19</v>
      </c>
      <c r="B13" s="2" t="s">
        <v>20</v>
      </c>
      <c r="C13" s="2" t="s">
        <v>21</v>
      </c>
      <c r="D13" s="2" t="s">
        <v>547</v>
      </c>
      <c r="E13" s="4">
        <f t="shared" si="0"/>
        <v>1</v>
      </c>
      <c r="F13" s="3">
        <v>0</v>
      </c>
      <c r="G13" s="3">
        <v>0</v>
      </c>
      <c r="H13" s="3">
        <v>0</v>
      </c>
      <c r="I13" s="3">
        <v>0</v>
      </c>
      <c r="J13" s="3">
        <v>0</v>
      </c>
      <c r="K13" s="3">
        <v>0</v>
      </c>
      <c r="L13" s="3">
        <v>1</v>
      </c>
      <c r="M13" s="3">
        <v>11</v>
      </c>
      <c r="N13" s="4">
        <f t="shared" si="1"/>
        <v>11</v>
      </c>
      <c r="O13" s="5">
        <f t="shared" si="2"/>
        <v>11</v>
      </c>
    </row>
    <row r="14" spans="1:15" ht="79.2" x14ac:dyDescent="0.3">
      <c r="A14" s="2" t="s">
        <v>19</v>
      </c>
      <c r="B14" s="2" t="s">
        <v>20</v>
      </c>
      <c r="C14" s="2" t="s">
        <v>21</v>
      </c>
      <c r="D14" s="2" t="s">
        <v>548</v>
      </c>
      <c r="E14" s="4">
        <f t="shared" si="0"/>
        <v>4</v>
      </c>
      <c r="F14" s="3">
        <v>0</v>
      </c>
      <c r="G14" s="3">
        <v>0</v>
      </c>
      <c r="H14" s="3">
        <v>0</v>
      </c>
      <c r="I14" s="3">
        <v>0</v>
      </c>
      <c r="J14" s="3">
        <v>0</v>
      </c>
      <c r="K14" s="3">
        <v>0</v>
      </c>
      <c r="L14" s="3">
        <v>4</v>
      </c>
      <c r="M14" s="3">
        <v>5</v>
      </c>
      <c r="N14" s="4">
        <f t="shared" si="1"/>
        <v>5</v>
      </c>
      <c r="O14" s="5">
        <f t="shared" si="2"/>
        <v>1.25</v>
      </c>
    </row>
    <row r="15" spans="1:15" ht="92.4" x14ac:dyDescent="0.3">
      <c r="A15" s="2" t="s">
        <v>26</v>
      </c>
      <c r="B15" s="2" t="s">
        <v>37</v>
      </c>
      <c r="C15" s="2" t="s">
        <v>38</v>
      </c>
      <c r="D15" s="2" t="s">
        <v>549</v>
      </c>
      <c r="E15" s="4">
        <f t="shared" si="0"/>
        <v>20</v>
      </c>
      <c r="F15" s="3">
        <v>0</v>
      </c>
      <c r="G15" s="3">
        <v>0</v>
      </c>
      <c r="H15" s="3">
        <v>10</v>
      </c>
      <c r="I15" s="3">
        <v>10</v>
      </c>
      <c r="J15" s="3">
        <v>0</v>
      </c>
      <c r="K15" s="3">
        <v>0</v>
      </c>
      <c r="L15" s="3">
        <v>10</v>
      </c>
      <c r="M15" s="3">
        <v>10</v>
      </c>
      <c r="N15" s="4">
        <f t="shared" si="1"/>
        <v>20</v>
      </c>
      <c r="O15" s="5">
        <f t="shared" si="2"/>
        <v>1</v>
      </c>
    </row>
    <row r="16" spans="1:15" ht="92.4" x14ac:dyDescent="0.3">
      <c r="A16" s="2" t="s">
        <v>26</v>
      </c>
      <c r="B16" s="2" t="s">
        <v>37</v>
      </c>
      <c r="C16" s="2" t="s">
        <v>42</v>
      </c>
      <c r="D16" s="2" t="s">
        <v>550</v>
      </c>
      <c r="E16" s="4">
        <f t="shared" si="0"/>
        <v>20</v>
      </c>
      <c r="F16" s="3">
        <v>0</v>
      </c>
      <c r="G16" s="3">
        <v>0</v>
      </c>
      <c r="H16" s="3">
        <v>10</v>
      </c>
      <c r="I16" s="3">
        <v>16</v>
      </c>
      <c r="J16" s="3">
        <v>0</v>
      </c>
      <c r="K16" s="3">
        <v>0</v>
      </c>
      <c r="L16" s="3">
        <v>10</v>
      </c>
      <c r="M16" s="3">
        <v>23</v>
      </c>
      <c r="N16" s="4">
        <f t="shared" si="1"/>
        <v>39</v>
      </c>
      <c r="O16" s="5">
        <f t="shared" si="2"/>
        <v>1.95</v>
      </c>
    </row>
    <row r="17" spans="1:15" ht="66" x14ac:dyDescent="0.3">
      <c r="A17" s="2" t="s">
        <v>59</v>
      </c>
      <c r="B17" s="2" t="s">
        <v>60</v>
      </c>
      <c r="C17" s="2" t="s">
        <v>115</v>
      </c>
      <c r="D17" s="2" t="s">
        <v>551</v>
      </c>
      <c r="E17" s="4">
        <f t="shared" si="0"/>
        <v>10</v>
      </c>
      <c r="F17" s="3">
        <v>0</v>
      </c>
      <c r="G17" s="3">
        <v>0</v>
      </c>
      <c r="H17" s="3">
        <v>5</v>
      </c>
      <c r="I17" s="3">
        <v>13</v>
      </c>
      <c r="J17" s="3">
        <v>0</v>
      </c>
      <c r="K17" s="3">
        <v>0</v>
      </c>
      <c r="L17" s="3">
        <v>5</v>
      </c>
      <c r="M17" s="3">
        <v>14</v>
      </c>
      <c r="N17" s="4">
        <f t="shared" si="1"/>
        <v>27</v>
      </c>
      <c r="O17" s="5">
        <f t="shared" si="2"/>
        <v>2.7</v>
      </c>
    </row>
    <row r="18" spans="1:15" ht="79.2" x14ac:dyDescent="0.3">
      <c r="A18" s="2" t="s">
        <v>63</v>
      </c>
      <c r="B18" s="2" t="s">
        <v>64</v>
      </c>
      <c r="C18" s="2" t="s">
        <v>65</v>
      </c>
      <c r="D18" s="2" t="s">
        <v>552</v>
      </c>
      <c r="E18" s="4">
        <f t="shared" si="0"/>
        <v>3</v>
      </c>
      <c r="F18" s="3">
        <v>0</v>
      </c>
      <c r="G18" s="3">
        <v>0</v>
      </c>
      <c r="H18" s="3">
        <v>1</v>
      </c>
      <c r="I18" s="3">
        <v>1</v>
      </c>
      <c r="J18" s="3">
        <v>0</v>
      </c>
      <c r="K18" s="3">
        <v>0</v>
      </c>
      <c r="L18" s="3">
        <v>2</v>
      </c>
      <c r="M18" s="3">
        <v>10</v>
      </c>
      <c r="N18" s="4">
        <f t="shared" si="1"/>
        <v>11</v>
      </c>
      <c r="O18" s="5">
        <f t="shared" si="2"/>
        <v>3.6666666666666665</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586</v>
      </c>
      <c r="C5" s="55" t="s">
        <v>587</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52.8" x14ac:dyDescent="0.3">
      <c r="A11" s="2" t="s">
        <v>86</v>
      </c>
      <c r="B11" s="2" t="s">
        <v>87</v>
      </c>
      <c r="C11" s="2" t="s">
        <v>555</v>
      </c>
      <c r="D11" s="2" t="s">
        <v>556</v>
      </c>
      <c r="E11" s="4">
        <f>+F11+H11+J11+L11</f>
        <v>1</v>
      </c>
      <c r="F11" s="3">
        <v>0</v>
      </c>
      <c r="G11" s="3">
        <v>0</v>
      </c>
      <c r="H11" s="3">
        <v>0</v>
      </c>
      <c r="I11" s="3">
        <v>0</v>
      </c>
      <c r="J11" s="3">
        <v>0</v>
      </c>
      <c r="K11" s="3">
        <v>0</v>
      </c>
      <c r="L11" s="3">
        <v>1</v>
      </c>
      <c r="M11" s="3">
        <v>1</v>
      </c>
      <c r="N11" s="4">
        <f>+G11+I11+K11+M11</f>
        <v>1</v>
      </c>
      <c r="O11" s="5">
        <f>+N11/E11</f>
        <v>1</v>
      </c>
    </row>
    <row r="12" spans="1:15" ht="79.2" x14ac:dyDescent="0.3">
      <c r="A12" s="2" t="s">
        <v>86</v>
      </c>
      <c r="B12" s="2" t="s">
        <v>87</v>
      </c>
      <c r="C12" s="2" t="s">
        <v>557</v>
      </c>
      <c r="D12" s="2" t="s">
        <v>558</v>
      </c>
      <c r="E12" s="4">
        <f t="shared" ref="E12:E37" si="0">+F12+H12+J12+L12</f>
        <v>2</v>
      </c>
      <c r="F12" s="3">
        <v>0</v>
      </c>
      <c r="G12" s="3">
        <v>0</v>
      </c>
      <c r="H12" s="3">
        <v>1</v>
      </c>
      <c r="I12" s="3">
        <v>1</v>
      </c>
      <c r="J12" s="3">
        <v>0</v>
      </c>
      <c r="K12" s="3">
        <v>0</v>
      </c>
      <c r="L12" s="3">
        <v>1</v>
      </c>
      <c r="M12" s="3">
        <v>1</v>
      </c>
      <c r="N12" s="4">
        <f t="shared" ref="N12:N37" si="1">+G12+I12+K12+M12</f>
        <v>2</v>
      </c>
      <c r="O12" s="5">
        <f t="shared" ref="O12:O37" si="2">+N12/E12</f>
        <v>1</v>
      </c>
    </row>
    <row r="13" spans="1:15" ht="52.8" x14ac:dyDescent="0.3">
      <c r="A13" s="2" t="s">
        <v>86</v>
      </c>
      <c r="B13" s="2" t="s">
        <v>90</v>
      </c>
      <c r="C13" s="2" t="s">
        <v>91</v>
      </c>
      <c r="D13" s="2" t="s">
        <v>559</v>
      </c>
      <c r="E13" s="4">
        <f t="shared" si="0"/>
        <v>4</v>
      </c>
      <c r="F13" s="3">
        <v>2</v>
      </c>
      <c r="G13" s="3">
        <v>1</v>
      </c>
      <c r="H13" s="3">
        <v>0</v>
      </c>
      <c r="I13" s="3">
        <v>0</v>
      </c>
      <c r="J13" s="3">
        <v>2</v>
      </c>
      <c r="K13" s="3">
        <v>0</v>
      </c>
      <c r="L13" s="3">
        <v>0</v>
      </c>
      <c r="M13" s="3">
        <v>0</v>
      </c>
      <c r="N13" s="4">
        <f t="shared" si="1"/>
        <v>1</v>
      </c>
      <c r="O13" s="5">
        <f t="shared" si="2"/>
        <v>0.25</v>
      </c>
    </row>
    <row r="14" spans="1:15" ht="79.2" x14ac:dyDescent="0.3">
      <c r="A14" s="2" t="s">
        <v>19</v>
      </c>
      <c r="B14" s="2" t="s">
        <v>20</v>
      </c>
      <c r="C14" s="2" t="s">
        <v>93</v>
      </c>
      <c r="D14" s="2" t="s">
        <v>560</v>
      </c>
      <c r="E14" s="4">
        <f t="shared" si="0"/>
        <v>3</v>
      </c>
      <c r="F14" s="3">
        <v>0</v>
      </c>
      <c r="G14" s="3">
        <v>0</v>
      </c>
      <c r="H14" s="3">
        <v>0</v>
      </c>
      <c r="I14" s="3">
        <v>0</v>
      </c>
      <c r="J14" s="3">
        <v>3</v>
      </c>
      <c r="K14" s="3">
        <v>3</v>
      </c>
      <c r="L14" s="3">
        <v>0</v>
      </c>
      <c r="M14" s="3">
        <v>0</v>
      </c>
      <c r="N14" s="4">
        <f t="shared" si="1"/>
        <v>3</v>
      </c>
      <c r="O14" s="5">
        <f t="shared" si="2"/>
        <v>1</v>
      </c>
    </row>
    <row r="15" spans="1:15" ht="79.2" x14ac:dyDescent="0.3">
      <c r="A15" s="2" t="s">
        <v>19</v>
      </c>
      <c r="B15" s="2" t="s">
        <v>20</v>
      </c>
      <c r="C15" s="2" t="s">
        <v>21</v>
      </c>
      <c r="D15" s="2" t="s">
        <v>561</v>
      </c>
      <c r="E15" s="4">
        <f t="shared" si="0"/>
        <v>2</v>
      </c>
      <c r="F15" s="3">
        <v>0</v>
      </c>
      <c r="G15" s="3">
        <v>0</v>
      </c>
      <c r="H15" s="3">
        <v>1</v>
      </c>
      <c r="I15" s="3">
        <v>2</v>
      </c>
      <c r="J15" s="3">
        <v>0</v>
      </c>
      <c r="K15" s="3">
        <v>0</v>
      </c>
      <c r="L15" s="3">
        <v>1</v>
      </c>
      <c r="M15" s="3">
        <v>1</v>
      </c>
      <c r="N15" s="4">
        <f t="shared" si="1"/>
        <v>3</v>
      </c>
      <c r="O15" s="5">
        <f t="shared" si="2"/>
        <v>1.5</v>
      </c>
    </row>
    <row r="16" spans="1:15" ht="79.2" x14ac:dyDescent="0.3">
      <c r="A16" s="2" t="s">
        <v>19</v>
      </c>
      <c r="B16" s="2" t="s">
        <v>20</v>
      </c>
      <c r="C16" s="2" t="s">
        <v>21</v>
      </c>
      <c r="D16" s="2" t="s">
        <v>562</v>
      </c>
      <c r="E16" s="4">
        <f t="shared" si="0"/>
        <v>2</v>
      </c>
      <c r="F16" s="3">
        <v>0</v>
      </c>
      <c r="G16" s="3">
        <v>0</v>
      </c>
      <c r="H16" s="3">
        <v>1</v>
      </c>
      <c r="I16" s="3">
        <v>1</v>
      </c>
      <c r="J16" s="3">
        <v>0</v>
      </c>
      <c r="K16" s="3">
        <v>0</v>
      </c>
      <c r="L16" s="3">
        <v>1</v>
      </c>
      <c r="M16" s="3">
        <v>1</v>
      </c>
      <c r="N16" s="4">
        <f t="shared" si="1"/>
        <v>2</v>
      </c>
      <c r="O16" s="5">
        <f t="shared" si="2"/>
        <v>1</v>
      </c>
    </row>
    <row r="17" spans="1:15" ht="79.2" x14ac:dyDescent="0.3">
      <c r="A17" s="2" t="s">
        <v>19</v>
      </c>
      <c r="B17" s="2" t="s">
        <v>20</v>
      </c>
      <c r="C17" s="2" t="s">
        <v>187</v>
      </c>
      <c r="D17" s="2" t="s">
        <v>563</v>
      </c>
      <c r="E17" s="4">
        <f t="shared" si="0"/>
        <v>20</v>
      </c>
      <c r="F17" s="3">
        <v>0</v>
      </c>
      <c r="G17" s="3">
        <v>0</v>
      </c>
      <c r="H17" s="3">
        <v>10</v>
      </c>
      <c r="I17" s="3">
        <v>29</v>
      </c>
      <c r="J17" s="3">
        <v>0</v>
      </c>
      <c r="K17" s="3">
        <v>0</v>
      </c>
      <c r="L17" s="3">
        <v>10</v>
      </c>
      <c r="M17" s="3">
        <v>16</v>
      </c>
      <c r="N17" s="4">
        <f t="shared" si="1"/>
        <v>45</v>
      </c>
      <c r="O17" s="5">
        <f t="shared" si="2"/>
        <v>2.25</v>
      </c>
    </row>
    <row r="18" spans="1:15" ht="92.4" x14ac:dyDescent="0.3">
      <c r="A18" s="2" t="s">
        <v>26</v>
      </c>
      <c r="B18" s="2" t="s">
        <v>37</v>
      </c>
      <c r="C18" s="2" t="s">
        <v>40</v>
      </c>
      <c r="D18" s="2" t="s">
        <v>564</v>
      </c>
      <c r="E18" s="4">
        <f t="shared" si="0"/>
        <v>4</v>
      </c>
      <c r="F18" s="3">
        <v>1</v>
      </c>
      <c r="G18" s="3">
        <v>1</v>
      </c>
      <c r="H18" s="3">
        <v>1</v>
      </c>
      <c r="I18" s="3">
        <v>1</v>
      </c>
      <c r="J18" s="3">
        <v>1</v>
      </c>
      <c r="K18" s="3">
        <v>1</v>
      </c>
      <c r="L18" s="3">
        <v>1</v>
      </c>
      <c r="M18" s="3">
        <v>1</v>
      </c>
      <c r="N18" s="4">
        <f t="shared" si="1"/>
        <v>4</v>
      </c>
      <c r="O18" s="5">
        <f t="shared" si="2"/>
        <v>1</v>
      </c>
    </row>
    <row r="19" spans="1:15" ht="92.4" x14ac:dyDescent="0.3">
      <c r="A19" s="2" t="s">
        <v>26</v>
      </c>
      <c r="B19" s="2" t="s">
        <v>37</v>
      </c>
      <c r="C19" s="2" t="s">
        <v>524</v>
      </c>
      <c r="D19" s="2" t="s">
        <v>565</v>
      </c>
      <c r="E19" s="4">
        <f t="shared" si="0"/>
        <v>6</v>
      </c>
      <c r="F19" s="3">
        <v>3</v>
      </c>
      <c r="G19" s="3">
        <v>3</v>
      </c>
      <c r="H19" s="3">
        <v>0</v>
      </c>
      <c r="I19" s="3">
        <v>0</v>
      </c>
      <c r="J19" s="3">
        <v>3</v>
      </c>
      <c r="K19" s="3">
        <v>3</v>
      </c>
      <c r="L19" s="3">
        <v>0</v>
      </c>
      <c r="M19" s="3">
        <v>0</v>
      </c>
      <c r="N19" s="4">
        <f t="shared" si="1"/>
        <v>6</v>
      </c>
      <c r="O19" s="5">
        <f t="shared" si="2"/>
        <v>1</v>
      </c>
    </row>
    <row r="20" spans="1:15" ht="92.4" x14ac:dyDescent="0.3">
      <c r="A20" s="2" t="s">
        <v>26</v>
      </c>
      <c r="B20" s="2" t="s">
        <v>37</v>
      </c>
      <c r="C20" s="2" t="s">
        <v>164</v>
      </c>
      <c r="D20" s="2" t="s">
        <v>566</v>
      </c>
      <c r="E20" s="4">
        <f t="shared" si="0"/>
        <v>2</v>
      </c>
      <c r="F20" s="3">
        <v>0</v>
      </c>
      <c r="G20" s="3">
        <v>0</v>
      </c>
      <c r="H20" s="3">
        <v>1</v>
      </c>
      <c r="I20" s="3">
        <v>1</v>
      </c>
      <c r="J20" s="3">
        <v>0</v>
      </c>
      <c r="K20" s="3">
        <v>0</v>
      </c>
      <c r="L20" s="3">
        <v>1</v>
      </c>
      <c r="M20" s="3">
        <v>1</v>
      </c>
      <c r="N20" s="4">
        <f t="shared" si="1"/>
        <v>2</v>
      </c>
      <c r="O20" s="5">
        <f t="shared" si="2"/>
        <v>1</v>
      </c>
    </row>
    <row r="21" spans="1:15" ht="92.4" x14ac:dyDescent="0.3">
      <c r="A21" s="2" t="s">
        <v>26</v>
      </c>
      <c r="B21" s="2" t="s">
        <v>37</v>
      </c>
      <c r="C21" s="2" t="s">
        <v>42</v>
      </c>
      <c r="D21" s="2" t="s">
        <v>567</v>
      </c>
      <c r="E21" s="4">
        <f t="shared" si="0"/>
        <v>500</v>
      </c>
      <c r="F21" s="3">
        <v>250</v>
      </c>
      <c r="G21" s="3">
        <v>250</v>
      </c>
      <c r="H21" s="3">
        <v>0</v>
      </c>
      <c r="I21" s="3">
        <v>0</v>
      </c>
      <c r="J21" s="3">
        <v>250</v>
      </c>
      <c r="K21" s="3">
        <v>458</v>
      </c>
      <c r="L21" s="3">
        <v>0</v>
      </c>
      <c r="M21" s="3">
        <v>0</v>
      </c>
      <c r="N21" s="4">
        <f t="shared" si="1"/>
        <v>708</v>
      </c>
      <c r="O21" s="5">
        <f t="shared" si="2"/>
        <v>1.4159999999999999</v>
      </c>
    </row>
    <row r="22" spans="1:15" ht="92.4" x14ac:dyDescent="0.3">
      <c r="A22" s="2" t="s">
        <v>26</v>
      </c>
      <c r="B22" s="2" t="s">
        <v>37</v>
      </c>
      <c r="C22" s="2" t="s">
        <v>104</v>
      </c>
      <c r="D22" s="2" t="s">
        <v>568</v>
      </c>
      <c r="E22" s="4">
        <f t="shared" si="0"/>
        <v>20</v>
      </c>
      <c r="F22" s="3">
        <v>8</v>
      </c>
      <c r="G22" s="3">
        <v>6</v>
      </c>
      <c r="H22" s="3">
        <v>0</v>
      </c>
      <c r="I22" s="3">
        <v>0</v>
      </c>
      <c r="J22" s="3">
        <v>12</v>
      </c>
      <c r="K22" s="3">
        <v>12</v>
      </c>
      <c r="L22" s="3">
        <v>0</v>
      </c>
      <c r="M22" s="3">
        <v>0</v>
      </c>
      <c r="N22" s="4">
        <f t="shared" si="1"/>
        <v>18</v>
      </c>
      <c r="O22" s="5">
        <f t="shared" si="2"/>
        <v>0.9</v>
      </c>
    </row>
    <row r="23" spans="1:15" ht="79.2" x14ac:dyDescent="0.3">
      <c r="A23" s="2" t="s">
        <v>44</v>
      </c>
      <c r="B23" s="2" t="s">
        <v>45</v>
      </c>
      <c r="C23" s="2" t="s">
        <v>106</v>
      </c>
      <c r="D23" s="2" t="s">
        <v>569</v>
      </c>
      <c r="E23" s="4">
        <f t="shared" si="0"/>
        <v>2</v>
      </c>
      <c r="F23" s="3">
        <v>0</v>
      </c>
      <c r="G23" s="3">
        <v>0</v>
      </c>
      <c r="H23" s="3">
        <v>1</v>
      </c>
      <c r="I23" s="3">
        <v>1</v>
      </c>
      <c r="J23" s="3">
        <v>0</v>
      </c>
      <c r="K23" s="3">
        <v>0</v>
      </c>
      <c r="L23" s="3">
        <v>1</v>
      </c>
      <c r="M23" s="3">
        <v>2</v>
      </c>
      <c r="N23" s="4">
        <f t="shared" si="1"/>
        <v>3</v>
      </c>
      <c r="O23" s="5">
        <f t="shared" si="2"/>
        <v>1.5</v>
      </c>
    </row>
    <row r="24" spans="1:15" ht="92.4" x14ac:dyDescent="0.3">
      <c r="A24" s="2" t="s">
        <v>44</v>
      </c>
      <c r="B24" s="2" t="s">
        <v>45</v>
      </c>
      <c r="C24" s="2" t="s">
        <v>570</v>
      </c>
      <c r="D24" s="2" t="s">
        <v>571</v>
      </c>
      <c r="E24" s="4">
        <f t="shared" si="0"/>
        <v>2</v>
      </c>
      <c r="F24" s="3">
        <v>0</v>
      </c>
      <c r="G24" s="3">
        <v>0</v>
      </c>
      <c r="H24" s="3">
        <v>0</v>
      </c>
      <c r="I24" s="3">
        <v>0</v>
      </c>
      <c r="J24" s="3">
        <v>0</v>
      </c>
      <c r="K24" s="3">
        <v>0</v>
      </c>
      <c r="L24" s="3">
        <v>2</v>
      </c>
      <c r="M24" s="3">
        <v>2</v>
      </c>
      <c r="N24" s="4">
        <f t="shared" si="1"/>
        <v>2</v>
      </c>
      <c r="O24" s="5">
        <f t="shared" si="2"/>
        <v>1</v>
      </c>
    </row>
    <row r="25" spans="1:15" ht="39.6" x14ac:dyDescent="0.3">
      <c r="A25" s="2" t="s">
        <v>44</v>
      </c>
      <c r="B25" s="2" t="s">
        <v>45</v>
      </c>
      <c r="C25" s="2" t="s">
        <v>48</v>
      </c>
      <c r="D25" s="2" t="s">
        <v>572</v>
      </c>
      <c r="E25" s="4">
        <f t="shared" si="0"/>
        <v>2</v>
      </c>
      <c r="F25" s="3">
        <v>1</v>
      </c>
      <c r="G25" s="3">
        <v>1</v>
      </c>
      <c r="H25" s="3">
        <v>0</v>
      </c>
      <c r="I25" s="3">
        <v>0</v>
      </c>
      <c r="J25" s="3">
        <v>1</v>
      </c>
      <c r="K25" s="3">
        <v>1</v>
      </c>
      <c r="L25" s="3">
        <v>0</v>
      </c>
      <c r="M25" s="3">
        <v>0</v>
      </c>
      <c r="N25" s="4">
        <f t="shared" si="1"/>
        <v>2</v>
      </c>
      <c r="O25" s="5">
        <f t="shared" si="2"/>
        <v>1</v>
      </c>
    </row>
    <row r="26" spans="1:15" ht="39.6" x14ac:dyDescent="0.3">
      <c r="A26" s="2" t="s">
        <v>44</v>
      </c>
      <c r="B26" s="2" t="s">
        <v>45</v>
      </c>
      <c r="C26" s="2" t="s">
        <v>48</v>
      </c>
      <c r="D26" s="2" t="s">
        <v>573</v>
      </c>
      <c r="E26" s="4">
        <f t="shared" si="0"/>
        <v>10</v>
      </c>
      <c r="F26" s="3">
        <v>2</v>
      </c>
      <c r="G26" s="3">
        <v>4</v>
      </c>
      <c r="H26" s="3">
        <v>3</v>
      </c>
      <c r="I26" s="3">
        <v>4</v>
      </c>
      <c r="J26" s="3">
        <v>3</v>
      </c>
      <c r="K26" s="3">
        <v>3</v>
      </c>
      <c r="L26" s="3">
        <v>2</v>
      </c>
      <c r="M26" s="3">
        <v>6</v>
      </c>
      <c r="N26" s="4">
        <f t="shared" si="1"/>
        <v>17</v>
      </c>
      <c r="O26" s="5">
        <f t="shared" si="2"/>
        <v>1.7</v>
      </c>
    </row>
    <row r="27" spans="1:15" ht="92.4" x14ac:dyDescent="0.3">
      <c r="A27" s="2" t="s">
        <v>44</v>
      </c>
      <c r="B27" s="2" t="s">
        <v>50</v>
      </c>
      <c r="C27" s="2" t="s">
        <v>109</v>
      </c>
      <c r="D27" s="2" t="s">
        <v>574</v>
      </c>
      <c r="E27" s="4">
        <f t="shared" si="0"/>
        <v>8</v>
      </c>
      <c r="F27" s="3">
        <v>2</v>
      </c>
      <c r="G27" s="3">
        <v>2</v>
      </c>
      <c r="H27" s="3">
        <v>2</v>
      </c>
      <c r="I27" s="3">
        <v>2</v>
      </c>
      <c r="J27" s="3">
        <v>2</v>
      </c>
      <c r="K27" s="3">
        <v>2</v>
      </c>
      <c r="L27" s="3">
        <v>2</v>
      </c>
      <c r="M27" s="3">
        <v>2</v>
      </c>
      <c r="N27" s="4">
        <f t="shared" si="1"/>
        <v>8</v>
      </c>
      <c r="O27" s="5">
        <f t="shared" si="2"/>
        <v>1</v>
      </c>
    </row>
    <row r="28" spans="1:15" ht="79.2" x14ac:dyDescent="0.3">
      <c r="A28" s="2" t="s">
        <v>44</v>
      </c>
      <c r="B28" s="2" t="s">
        <v>50</v>
      </c>
      <c r="C28" s="2" t="s">
        <v>51</v>
      </c>
      <c r="D28" s="2" t="s">
        <v>575</v>
      </c>
      <c r="E28" s="4">
        <f t="shared" si="0"/>
        <v>2</v>
      </c>
      <c r="F28" s="3">
        <v>0</v>
      </c>
      <c r="G28" s="3">
        <v>0</v>
      </c>
      <c r="H28" s="3">
        <v>1</v>
      </c>
      <c r="I28" s="3">
        <v>1</v>
      </c>
      <c r="J28" s="3">
        <v>0</v>
      </c>
      <c r="K28" s="3">
        <v>0</v>
      </c>
      <c r="L28" s="3">
        <v>1</v>
      </c>
      <c r="M28" s="3">
        <v>1</v>
      </c>
      <c r="N28" s="4">
        <f t="shared" si="1"/>
        <v>2</v>
      </c>
      <c r="O28" s="5">
        <f t="shared" si="2"/>
        <v>1</v>
      </c>
    </row>
    <row r="29" spans="1:15" ht="79.2" x14ac:dyDescent="0.3">
      <c r="A29" s="2" t="s">
        <v>53</v>
      </c>
      <c r="B29" s="2" t="s">
        <v>54</v>
      </c>
      <c r="C29" s="2" t="s">
        <v>318</v>
      </c>
      <c r="D29" s="2" t="s">
        <v>576</v>
      </c>
      <c r="E29" s="4">
        <f t="shared" si="0"/>
        <v>1</v>
      </c>
      <c r="F29" s="3">
        <v>0</v>
      </c>
      <c r="G29" s="3">
        <v>0</v>
      </c>
      <c r="H29" s="3">
        <v>0</v>
      </c>
      <c r="I29" s="3">
        <v>0</v>
      </c>
      <c r="J29" s="3">
        <v>0</v>
      </c>
      <c r="K29" s="3">
        <v>0</v>
      </c>
      <c r="L29" s="3">
        <v>1</v>
      </c>
      <c r="M29" s="3">
        <v>1</v>
      </c>
      <c r="N29" s="4">
        <f t="shared" si="1"/>
        <v>1</v>
      </c>
      <c r="O29" s="5">
        <f t="shared" si="2"/>
        <v>1</v>
      </c>
    </row>
    <row r="30" spans="1:15" ht="79.2" x14ac:dyDescent="0.3">
      <c r="A30" s="2" t="s">
        <v>53</v>
      </c>
      <c r="B30" s="2" t="s">
        <v>54</v>
      </c>
      <c r="C30" s="2" t="s">
        <v>318</v>
      </c>
      <c r="D30" s="2" t="s">
        <v>577</v>
      </c>
      <c r="E30" s="4">
        <f t="shared" si="0"/>
        <v>1</v>
      </c>
      <c r="F30" s="3">
        <v>0</v>
      </c>
      <c r="G30" s="3">
        <v>0</v>
      </c>
      <c r="H30" s="3">
        <v>0</v>
      </c>
      <c r="I30" s="3">
        <v>0</v>
      </c>
      <c r="J30" s="3">
        <v>1</v>
      </c>
      <c r="K30" s="3">
        <v>0</v>
      </c>
      <c r="L30" s="3">
        <v>0</v>
      </c>
      <c r="M30" s="3">
        <v>0</v>
      </c>
      <c r="N30" s="4">
        <f t="shared" si="1"/>
        <v>0</v>
      </c>
      <c r="O30" s="5">
        <f t="shared" si="2"/>
        <v>0</v>
      </c>
    </row>
    <row r="31" spans="1:15" ht="79.2" x14ac:dyDescent="0.3">
      <c r="A31" s="2" t="s">
        <v>53</v>
      </c>
      <c r="B31" s="2" t="s">
        <v>54</v>
      </c>
      <c r="C31" s="2" t="s">
        <v>55</v>
      </c>
      <c r="D31" s="2" t="s">
        <v>578</v>
      </c>
      <c r="E31" s="4">
        <f t="shared" si="0"/>
        <v>1</v>
      </c>
      <c r="F31" s="3">
        <v>0</v>
      </c>
      <c r="G31" s="3">
        <v>0</v>
      </c>
      <c r="H31" s="3">
        <v>0</v>
      </c>
      <c r="I31" s="3">
        <v>0</v>
      </c>
      <c r="J31" s="3">
        <v>0</v>
      </c>
      <c r="K31" s="3">
        <v>0</v>
      </c>
      <c r="L31" s="3">
        <v>1</v>
      </c>
      <c r="M31" s="3">
        <v>1</v>
      </c>
      <c r="N31" s="4">
        <f t="shared" si="1"/>
        <v>1</v>
      </c>
      <c r="O31" s="5">
        <f t="shared" si="2"/>
        <v>1</v>
      </c>
    </row>
    <row r="32" spans="1:15" ht="79.2" x14ac:dyDescent="0.3">
      <c r="A32" s="2" t="s">
        <v>53</v>
      </c>
      <c r="B32" s="2" t="s">
        <v>54</v>
      </c>
      <c r="C32" s="2" t="s">
        <v>55</v>
      </c>
      <c r="D32" s="2" t="s">
        <v>579</v>
      </c>
      <c r="E32" s="4">
        <f t="shared" si="0"/>
        <v>1</v>
      </c>
      <c r="F32" s="3">
        <v>0</v>
      </c>
      <c r="G32" s="3">
        <v>0</v>
      </c>
      <c r="H32" s="3">
        <v>0</v>
      </c>
      <c r="I32" s="3">
        <v>0</v>
      </c>
      <c r="J32" s="3">
        <v>1</v>
      </c>
      <c r="K32" s="3">
        <v>1</v>
      </c>
      <c r="L32" s="3">
        <v>0</v>
      </c>
      <c r="M32" s="3">
        <v>0</v>
      </c>
      <c r="N32" s="4">
        <f t="shared" si="1"/>
        <v>1</v>
      </c>
      <c r="O32" s="5">
        <f t="shared" si="2"/>
        <v>1</v>
      </c>
    </row>
    <row r="33" spans="1:15" ht="79.2" x14ac:dyDescent="0.3">
      <c r="A33" s="2" t="s">
        <v>53</v>
      </c>
      <c r="B33" s="2" t="s">
        <v>54</v>
      </c>
      <c r="C33" s="2" t="s">
        <v>55</v>
      </c>
      <c r="D33" s="2" t="s">
        <v>580</v>
      </c>
      <c r="E33" s="4">
        <f t="shared" si="0"/>
        <v>3</v>
      </c>
      <c r="F33" s="3">
        <v>0</v>
      </c>
      <c r="G33" s="3">
        <v>0</v>
      </c>
      <c r="H33" s="3">
        <v>1</v>
      </c>
      <c r="I33" s="3">
        <v>0</v>
      </c>
      <c r="J33" s="3">
        <v>1</v>
      </c>
      <c r="K33" s="3">
        <v>1</v>
      </c>
      <c r="L33" s="3">
        <v>1</v>
      </c>
      <c r="M33" s="3">
        <v>0</v>
      </c>
      <c r="N33" s="4">
        <f t="shared" si="1"/>
        <v>1</v>
      </c>
      <c r="O33" s="5">
        <f t="shared" si="2"/>
        <v>0.33333333333333331</v>
      </c>
    </row>
    <row r="34" spans="1:15" ht="66" x14ac:dyDescent="0.3">
      <c r="A34" s="2" t="s">
        <v>59</v>
      </c>
      <c r="B34" s="2" t="s">
        <v>60</v>
      </c>
      <c r="C34" s="2" t="s">
        <v>581</v>
      </c>
      <c r="D34" s="2" t="s">
        <v>582</v>
      </c>
      <c r="E34" s="4">
        <f t="shared" si="0"/>
        <v>2</v>
      </c>
      <c r="F34" s="3">
        <v>1</v>
      </c>
      <c r="G34" s="3">
        <v>1</v>
      </c>
      <c r="H34" s="3">
        <v>0</v>
      </c>
      <c r="I34" s="3">
        <v>0</v>
      </c>
      <c r="J34" s="3">
        <v>1</v>
      </c>
      <c r="K34" s="3">
        <v>1</v>
      </c>
      <c r="L34" s="3">
        <v>0</v>
      </c>
      <c r="M34" s="3">
        <v>0</v>
      </c>
      <c r="N34" s="4">
        <f t="shared" si="1"/>
        <v>2</v>
      </c>
      <c r="O34" s="5">
        <f t="shared" si="2"/>
        <v>1</v>
      </c>
    </row>
    <row r="35" spans="1:15" ht="79.2" x14ac:dyDescent="0.3">
      <c r="A35" s="2" t="s">
        <v>63</v>
      </c>
      <c r="B35" s="2" t="s">
        <v>64</v>
      </c>
      <c r="C35" s="2" t="s">
        <v>65</v>
      </c>
      <c r="D35" s="2" t="s">
        <v>583</v>
      </c>
      <c r="E35" s="4">
        <f t="shared" si="0"/>
        <v>18</v>
      </c>
      <c r="F35" s="3">
        <v>4</v>
      </c>
      <c r="G35" s="3">
        <v>4</v>
      </c>
      <c r="H35" s="3">
        <v>5</v>
      </c>
      <c r="I35" s="3">
        <v>5</v>
      </c>
      <c r="J35" s="3">
        <v>5</v>
      </c>
      <c r="K35" s="3">
        <v>5</v>
      </c>
      <c r="L35" s="3">
        <v>4</v>
      </c>
      <c r="M35" s="3">
        <v>4</v>
      </c>
      <c r="N35" s="4">
        <f t="shared" si="1"/>
        <v>18</v>
      </c>
      <c r="O35" s="5">
        <f t="shared" si="2"/>
        <v>1</v>
      </c>
    </row>
    <row r="36" spans="1:15" ht="79.2" x14ac:dyDescent="0.3">
      <c r="A36" s="2" t="s">
        <v>67</v>
      </c>
      <c r="B36" s="2" t="s">
        <v>68</v>
      </c>
      <c r="C36" s="2" t="s">
        <v>69</v>
      </c>
      <c r="D36" s="2" t="s">
        <v>584</v>
      </c>
      <c r="E36" s="4">
        <f t="shared" si="0"/>
        <v>2</v>
      </c>
      <c r="F36" s="3">
        <v>0</v>
      </c>
      <c r="G36" s="3">
        <v>0</v>
      </c>
      <c r="H36" s="3">
        <v>1</v>
      </c>
      <c r="I36" s="3">
        <v>1</v>
      </c>
      <c r="J36" s="3">
        <v>0</v>
      </c>
      <c r="K36" s="3">
        <v>0</v>
      </c>
      <c r="L36" s="3">
        <v>1</v>
      </c>
      <c r="M36" s="3">
        <v>1</v>
      </c>
      <c r="N36" s="4">
        <f t="shared" si="1"/>
        <v>2</v>
      </c>
      <c r="O36" s="5">
        <f t="shared" si="2"/>
        <v>1</v>
      </c>
    </row>
    <row r="37" spans="1:15" ht="79.2" x14ac:dyDescent="0.3">
      <c r="A37" s="2" t="s">
        <v>67</v>
      </c>
      <c r="B37" s="2" t="s">
        <v>68</v>
      </c>
      <c r="C37" s="2" t="s">
        <v>69</v>
      </c>
      <c r="D37" s="2" t="s">
        <v>585</v>
      </c>
      <c r="E37" s="4">
        <f t="shared" si="0"/>
        <v>2</v>
      </c>
      <c r="F37" s="3">
        <v>0</v>
      </c>
      <c r="G37" s="3">
        <v>0</v>
      </c>
      <c r="H37" s="3">
        <v>1</v>
      </c>
      <c r="I37" s="3">
        <v>3</v>
      </c>
      <c r="J37" s="3">
        <v>0</v>
      </c>
      <c r="K37" s="3">
        <v>0</v>
      </c>
      <c r="L37" s="3">
        <v>1</v>
      </c>
      <c r="M37" s="3">
        <v>1</v>
      </c>
      <c r="N37" s="4">
        <f t="shared" si="1"/>
        <v>4</v>
      </c>
      <c r="O37" s="5">
        <f t="shared" si="2"/>
        <v>2</v>
      </c>
    </row>
    <row r="41" spans="1:15" ht="15.6" x14ac:dyDescent="0.3">
      <c r="A41" s="6"/>
      <c r="B41" s="56" t="s">
        <v>0</v>
      </c>
      <c r="C41" s="56"/>
      <c r="D41" s="56"/>
      <c r="E41" s="56"/>
      <c r="F41" s="56"/>
      <c r="G41" s="56"/>
      <c r="H41" s="56"/>
      <c r="I41" s="56"/>
      <c r="J41" s="56"/>
      <c r="K41" s="56"/>
      <c r="L41" s="56"/>
      <c r="M41" s="56"/>
      <c r="N41" s="56"/>
      <c r="O41" s="56"/>
    </row>
    <row r="42" spans="1:15" x14ac:dyDescent="0.3">
      <c r="A42" s="6"/>
      <c r="B42" s="57" t="s">
        <v>1</v>
      </c>
      <c r="C42" s="57"/>
      <c r="D42" s="57"/>
      <c r="E42" s="57"/>
      <c r="F42" s="57"/>
      <c r="G42" s="57"/>
      <c r="H42" s="57"/>
      <c r="I42" s="57"/>
      <c r="J42" s="57"/>
      <c r="K42" s="57"/>
      <c r="L42" s="57"/>
      <c r="M42" s="57"/>
      <c r="N42" s="57"/>
      <c r="O42" s="57"/>
    </row>
    <row r="43" spans="1:15" x14ac:dyDescent="0.3">
      <c r="A43" s="6"/>
      <c r="B43" s="7"/>
      <c r="C43" s="7"/>
      <c r="D43" s="7"/>
      <c r="E43" s="7"/>
      <c r="F43" s="7"/>
      <c r="G43" s="7"/>
      <c r="H43" s="7"/>
      <c r="I43" s="7"/>
      <c r="J43" s="7"/>
      <c r="K43" s="7"/>
      <c r="L43" s="7"/>
      <c r="M43" s="7"/>
      <c r="N43" s="7"/>
      <c r="O43" s="7"/>
    </row>
    <row r="44" spans="1:15" ht="15.6" x14ac:dyDescent="0.3">
      <c r="A44" s="6"/>
      <c r="B44" s="16"/>
      <c r="C44" s="16"/>
      <c r="D44" s="16"/>
      <c r="E44" s="16"/>
      <c r="F44" s="16"/>
      <c r="G44" s="16"/>
      <c r="H44" s="16"/>
      <c r="I44" s="16"/>
      <c r="J44" s="16"/>
      <c r="K44" s="16"/>
      <c r="L44" s="16"/>
      <c r="M44" s="16"/>
      <c r="N44" s="16"/>
      <c r="O44" s="16"/>
    </row>
    <row r="45" spans="1:15" ht="15.6" x14ac:dyDescent="0.3">
      <c r="A45" s="8" t="s">
        <v>2</v>
      </c>
      <c r="B45" s="14" t="s">
        <v>586</v>
      </c>
      <c r="C45" s="55" t="s">
        <v>587</v>
      </c>
      <c r="D45" s="55"/>
      <c r="E45" s="55"/>
      <c r="F45" s="55"/>
      <c r="G45" s="55"/>
      <c r="H45" s="55"/>
      <c r="I45" s="55"/>
      <c r="J45" s="55"/>
      <c r="K45" s="55"/>
      <c r="L45" s="55"/>
      <c r="M45" s="55"/>
      <c r="N45" s="55"/>
      <c r="O45" s="9"/>
    </row>
    <row r="46" spans="1:15" x14ac:dyDescent="0.3">
      <c r="A46" s="8" t="s">
        <v>16</v>
      </c>
      <c r="B46" s="15" t="s">
        <v>4</v>
      </c>
      <c r="C46" s="55" t="s">
        <v>74</v>
      </c>
      <c r="D46" s="55"/>
      <c r="E46" s="55"/>
      <c r="F46" s="55"/>
      <c r="G46" s="55"/>
      <c r="H46" s="55"/>
      <c r="I46" s="55"/>
      <c r="J46" s="55"/>
      <c r="K46" s="55"/>
      <c r="L46" s="55"/>
      <c r="M46" s="55"/>
      <c r="N46" s="55"/>
      <c r="O46" s="10"/>
    </row>
    <row r="47" spans="1:15" x14ac:dyDescent="0.3">
      <c r="B47" s="11"/>
      <c r="C47" s="11"/>
      <c r="D47" s="11"/>
      <c r="E47" s="11"/>
      <c r="F47" s="11"/>
      <c r="G47" s="11"/>
      <c r="H47" s="11"/>
      <c r="I47" s="11"/>
      <c r="J47" s="11"/>
      <c r="K47" s="11"/>
      <c r="L47" s="11"/>
      <c r="M47" s="11"/>
      <c r="N47" s="11"/>
    </row>
    <row r="48" spans="1:15" x14ac:dyDescent="0.3">
      <c r="A48" s="58" t="s">
        <v>81</v>
      </c>
      <c r="B48" s="58" t="s">
        <v>82</v>
      </c>
      <c r="C48" s="58" t="s">
        <v>83</v>
      </c>
      <c r="D48" s="58" t="s">
        <v>84</v>
      </c>
      <c r="E48" s="58" t="s">
        <v>7</v>
      </c>
      <c r="F48" s="59" t="s">
        <v>85</v>
      </c>
      <c r="G48" s="59"/>
      <c r="H48" s="59"/>
      <c r="I48" s="59"/>
      <c r="J48" s="59"/>
      <c r="K48" s="59"/>
      <c r="L48" s="59"/>
      <c r="M48" s="59"/>
      <c r="N48" s="60" t="s">
        <v>71</v>
      </c>
      <c r="O48" s="58" t="s">
        <v>72</v>
      </c>
    </row>
    <row r="49" spans="1:15" x14ac:dyDescent="0.3">
      <c r="A49" s="58"/>
      <c r="B49" s="58"/>
      <c r="C49" s="58"/>
      <c r="D49" s="58"/>
      <c r="E49" s="58"/>
      <c r="F49" s="59" t="s">
        <v>8</v>
      </c>
      <c r="G49" s="59"/>
      <c r="H49" s="59" t="s">
        <v>9</v>
      </c>
      <c r="I49" s="59"/>
      <c r="J49" s="59" t="s">
        <v>10</v>
      </c>
      <c r="K49" s="59"/>
      <c r="L49" s="59" t="s">
        <v>11</v>
      </c>
      <c r="M49" s="59"/>
      <c r="N49" s="60"/>
      <c r="O49" s="58"/>
    </row>
    <row r="50" spans="1:15" x14ac:dyDescent="0.3">
      <c r="A50" s="58"/>
      <c r="B50" s="58"/>
      <c r="C50" s="58"/>
      <c r="D50" s="58"/>
      <c r="E50" s="58"/>
      <c r="F50" s="12" t="s">
        <v>12</v>
      </c>
      <c r="G50" s="12" t="s">
        <v>13</v>
      </c>
      <c r="H50" s="12" t="s">
        <v>12</v>
      </c>
      <c r="I50" s="12" t="s">
        <v>13</v>
      </c>
      <c r="J50" s="12" t="s">
        <v>12</v>
      </c>
      <c r="K50" s="12" t="s">
        <v>14</v>
      </c>
      <c r="L50" s="12" t="s">
        <v>12</v>
      </c>
      <c r="M50" s="12" t="s">
        <v>14</v>
      </c>
      <c r="N50" s="60"/>
      <c r="O50" s="58"/>
    </row>
    <row r="51" spans="1:15" ht="79.2" x14ac:dyDescent="0.3">
      <c r="A51" s="2" t="s">
        <v>78</v>
      </c>
      <c r="B51" s="2" t="s">
        <v>75</v>
      </c>
      <c r="C51" s="2" t="s">
        <v>157</v>
      </c>
      <c r="D51" s="2" t="s">
        <v>588</v>
      </c>
      <c r="E51" s="4">
        <f t="shared" ref="E51:E54" si="3">+F51+H51+J51+L51</f>
        <v>1</v>
      </c>
      <c r="F51" s="4">
        <v>0</v>
      </c>
      <c r="G51" s="3">
        <v>0</v>
      </c>
      <c r="H51" s="3">
        <v>0</v>
      </c>
      <c r="I51" s="3">
        <v>0</v>
      </c>
      <c r="J51" s="3">
        <v>1</v>
      </c>
      <c r="K51" s="3">
        <v>0</v>
      </c>
      <c r="L51" s="3">
        <v>0</v>
      </c>
      <c r="M51" s="3">
        <v>0</v>
      </c>
      <c r="N51" s="3">
        <f t="shared" ref="N51:N54" si="4">+G51+I51+K51+M51</f>
        <v>0</v>
      </c>
      <c r="O51" s="5">
        <f t="shared" ref="O51:O54" si="5">+N51/E51</f>
        <v>0</v>
      </c>
    </row>
    <row r="52" spans="1:15" ht="92.4" x14ac:dyDescent="0.3">
      <c r="A52" s="2" t="s">
        <v>78</v>
      </c>
      <c r="B52" s="2" t="s">
        <v>75</v>
      </c>
      <c r="C52" s="2" t="s">
        <v>76</v>
      </c>
      <c r="D52" s="2" t="s">
        <v>589</v>
      </c>
      <c r="E52" s="4">
        <f t="shared" si="3"/>
        <v>1</v>
      </c>
      <c r="F52" s="4">
        <v>0</v>
      </c>
      <c r="G52" s="3">
        <v>0</v>
      </c>
      <c r="H52" s="3">
        <v>0</v>
      </c>
      <c r="I52" s="3">
        <v>0</v>
      </c>
      <c r="J52" s="3">
        <v>0</v>
      </c>
      <c r="K52" s="3">
        <v>0</v>
      </c>
      <c r="L52" s="3">
        <v>1</v>
      </c>
      <c r="M52" s="3">
        <v>1</v>
      </c>
      <c r="N52" s="3">
        <f t="shared" si="4"/>
        <v>1</v>
      </c>
      <c r="O52" s="5">
        <f t="shared" si="5"/>
        <v>1</v>
      </c>
    </row>
    <row r="53" spans="1:15" ht="79.2" x14ac:dyDescent="0.3">
      <c r="A53" s="2" t="s">
        <v>78</v>
      </c>
      <c r="B53" s="2" t="s">
        <v>75</v>
      </c>
      <c r="C53" s="2" t="s">
        <v>219</v>
      </c>
      <c r="D53" s="2" t="s">
        <v>590</v>
      </c>
      <c r="E53" s="4">
        <f t="shared" si="3"/>
        <v>1</v>
      </c>
      <c r="F53" s="4">
        <v>0</v>
      </c>
      <c r="G53" s="3">
        <v>0</v>
      </c>
      <c r="H53" s="3">
        <v>0</v>
      </c>
      <c r="I53" s="3">
        <v>0</v>
      </c>
      <c r="J53" s="3">
        <v>0</v>
      </c>
      <c r="K53" s="3">
        <v>0</v>
      </c>
      <c r="L53" s="3">
        <v>1</v>
      </c>
      <c r="M53" s="3">
        <v>0</v>
      </c>
      <c r="N53" s="3">
        <f t="shared" si="4"/>
        <v>0</v>
      </c>
      <c r="O53" s="5">
        <f t="shared" si="5"/>
        <v>0</v>
      </c>
    </row>
    <row r="54" spans="1:15" ht="79.2" x14ac:dyDescent="0.3">
      <c r="A54" s="2" t="s">
        <v>78</v>
      </c>
      <c r="B54" s="2" t="s">
        <v>75</v>
      </c>
      <c r="C54" s="2" t="s">
        <v>221</v>
      </c>
      <c r="D54" s="2" t="s">
        <v>591</v>
      </c>
      <c r="E54" s="4">
        <f t="shared" si="3"/>
        <v>1</v>
      </c>
      <c r="F54" s="4">
        <v>0</v>
      </c>
      <c r="G54" s="3">
        <v>0</v>
      </c>
      <c r="H54" s="3">
        <v>0</v>
      </c>
      <c r="I54" s="3">
        <v>0</v>
      </c>
      <c r="J54" s="3">
        <v>0</v>
      </c>
      <c r="K54" s="3">
        <v>0</v>
      </c>
      <c r="L54" s="3">
        <v>1</v>
      </c>
      <c r="M54" s="3">
        <v>2</v>
      </c>
      <c r="N54" s="3">
        <f t="shared" si="4"/>
        <v>2</v>
      </c>
      <c r="O54" s="5">
        <f t="shared" si="5"/>
        <v>2</v>
      </c>
    </row>
    <row r="57" spans="1:15" ht="15.6" x14ac:dyDescent="0.3">
      <c r="A57" s="6"/>
      <c r="B57" s="56" t="s">
        <v>0</v>
      </c>
      <c r="C57" s="56"/>
      <c r="D57" s="56"/>
      <c r="E57" s="56"/>
      <c r="F57" s="56"/>
      <c r="G57" s="56"/>
      <c r="H57" s="56"/>
      <c r="I57" s="56"/>
      <c r="J57" s="56"/>
      <c r="K57" s="56"/>
      <c r="L57" s="56"/>
      <c r="M57" s="56"/>
      <c r="N57" s="56"/>
      <c r="O57" s="56"/>
    </row>
    <row r="58" spans="1:15" x14ac:dyDescent="0.3">
      <c r="A58" s="6"/>
      <c r="B58" s="57" t="s">
        <v>1</v>
      </c>
      <c r="C58" s="57"/>
      <c r="D58" s="57"/>
      <c r="E58" s="57"/>
      <c r="F58" s="57"/>
      <c r="G58" s="57"/>
      <c r="H58" s="57"/>
      <c r="I58" s="57"/>
      <c r="J58" s="57"/>
      <c r="K58" s="57"/>
      <c r="L58" s="57"/>
      <c r="M58" s="57"/>
      <c r="N58" s="57"/>
      <c r="O58" s="57"/>
    </row>
    <row r="59" spans="1:15" x14ac:dyDescent="0.3">
      <c r="A59" s="6"/>
      <c r="B59" s="7"/>
      <c r="C59" s="7"/>
      <c r="D59" s="7"/>
      <c r="E59" s="7"/>
      <c r="F59" s="7"/>
      <c r="G59" s="7"/>
      <c r="H59" s="7"/>
      <c r="I59" s="7"/>
      <c r="J59" s="7"/>
      <c r="K59" s="7"/>
      <c r="L59" s="7"/>
      <c r="M59" s="7"/>
      <c r="N59" s="7"/>
      <c r="O59" s="7"/>
    </row>
    <row r="60" spans="1:15" ht="15.6" x14ac:dyDescent="0.3">
      <c r="A60" s="6"/>
      <c r="B60" s="16"/>
      <c r="C60" s="16"/>
      <c r="D60" s="16"/>
      <c r="E60" s="16"/>
      <c r="F60" s="16"/>
      <c r="G60" s="16"/>
      <c r="H60" s="16"/>
      <c r="I60" s="16"/>
      <c r="J60" s="16"/>
      <c r="K60" s="16"/>
      <c r="L60" s="16"/>
      <c r="M60" s="16"/>
      <c r="N60" s="16"/>
      <c r="O60" s="16"/>
    </row>
    <row r="61" spans="1:15" ht="15.6" x14ac:dyDescent="0.3">
      <c r="A61" s="8" t="s">
        <v>2</v>
      </c>
      <c r="B61" s="14" t="s">
        <v>586</v>
      </c>
      <c r="C61" s="55" t="s">
        <v>587</v>
      </c>
      <c r="D61" s="55"/>
      <c r="E61" s="55"/>
      <c r="F61" s="55"/>
      <c r="G61" s="55"/>
      <c r="H61" s="55"/>
      <c r="I61" s="55"/>
      <c r="J61" s="55"/>
      <c r="K61" s="55"/>
      <c r="L61" s="55"/>
      <c r="M61" s="55"/>
      <c r="N61" s="55"/>
      <c r="O61" s="9"/>
    </row>
    <row r="62" spans="1:15" x14ac:dyDescent="0.3">
      <c r="A62" s="8" t="s">
        <v>16</v>
      </c>
      <c r="B62" s="15" t="s">
        <v>5</v>
      </c>
      <c r="C62" s="55" t="s">
        <v>126</v>
      </c>
      <c r="D62" s="55"/>
      <c r="E62" s="55"/>
      <c r="F62" s="55"/>
      <c r="G62" s="55"/>
      <c r="H62" s="55"/>
      <c r="I62" s="55"/>
      <c r="J62" s="55"/>
      <c r="K62" s="55"/>
      <c r="L62" s="55"/>
      <c r="M62" s="55"/>
      <c r="N62" s="55"/>
      <c r="O62" s="10"/>
    </row>
    <row r="63" spans="1:15" x14ac:dyDescent="0.3">
      <c r="B63" s="11"/>
      <c r="C63" s="11"/>
      <c r="D63" s="11"/>
      <c r="E63" s="11"/>
      <c r="F63" s="11"/>
      <c r="G63" s="11"/>
      <c r="H63" s="11"/>
      <c r="I63" s="11"/>
      <c r="J63" s="11"/>
      <c r="K63" s="11"/>
      <c r="L63" s="11"/>
      <c r="M63" s="11"/>
      <c r="N63" s="11"/>
    </row>
    <row r="64" spans="1:15" x14ac:dyDescent="0.3">
      <c r="A64" s="58" t="s">
        <v>81</v>
      </c>
      <c r="B64" s="58" t="s">
        <v>82</v>
      </c>
      <c r="C64" s="58" t="s">
        <v>83</v>
      </c>
      <c r="D64" s="58" t="s">
        <v>84</v>
      </c>
      <c r="E64" s="58" t="s">
        <v>7</v>
      </c>
      <c r="F64" s="59" t="s">
        <v>85</v>
      </c>
      <c r="G64" s="59"/>
      <c r="H64" s="59"/>
      <c r="I64" s="59"/>
      <c r="J64" s="59"/>
      <c r="K64" s="59"/>
      <c r="L64" s="59"/>
      <c r="M64" s="59"/>
      <c r="N64" s="60" t="s">
        <v>71</v>
      </c>
      <c r="O64" s="58" t="s">
        <v>72</v>
      </c>
    </row>
    <row r="65" spans="1:15" x14ac:dyDescent="0.3">
      <c r="A65" s="58"/>
      <c r="B65" s="58"/>
      <c r="C65" s="58"/>
      <c r="D65" s="58"/>
      <c r="E65" s="58"/>
      <c r="F65" s="59" t="s">
        <v>8</v>
      </c>
      <c r="G65" s="59"/>
      <c r="H65" s="59" t="s">
        <v>9</v>
      </c>
      <c r="I65" s="59"/>
      <c r="J65" s="59" t="s">
        <v>10</v>
      </c>
      <c r="K65" s="59"/>
      <c r="L65" s="59" t="s">
        <v>11</v>
      </c>
      <c r="M65" s="59"/>
      <c r="N65" s="60"/>
      <c r="O65" s="58"/>
    </row>
    <row r="66" spans="1:15" x14ac:dyDescent="0.3">
      <c r="A66" s="58"/>
      <c r="B66" s="58"/>
      <c r="C66" s="58"/>
      <c r="D66" s="58"/>
      <c r="E66" s="58"/>
      <c r="F66" s="12" t="s">
        <v>12</v>
      </c>
      <c r="G66" s="12" t="s">
        <v>13</v>
      </c>
      <c r="H66" s="12" t="s">
        <v>12</v>
      </c>
      <c r="I66" s="12" t="s">
        <v>13</v>
      </c>
      <c r="J66" s="12" t="s">
        <v>12</v>
      </c>
      <c r="K66" s="12" t="s">
        <v>14</v>
      </c>
      <c r="L66" s="12" t="s">
        <v>12</v>
      </c>
      <c r="M66" s="12" t="s">
        <v>14</v>
      </c>
      <c r="N66" s="60"/>
      <c r="O66" s="58"/>
    </row>
    <row r="67" spans="1:15" ht="92.4" x14ac:dyDescent="0.3">
      <c r="A67" s="2" t="s">
        <v>127</v>
      </c>
      <c r="B67" s="2" t="s">
        <v>128</v>
      </c>
      <c r="C67" s="2" t="s">
        <v>175</v>
      </c>
      <c r="D67" s="2" t="s">
        <v>592</v>
      </c>
      <c r="E67" s="4">
        <f t="shared" ref="E67" si="6">+F67+H67+J67+L67</f>
        <v>2</v>
      </c>
      <c r="F67" s="4">
        <v>0</v>
      </c>
      <c r="G67" s="3">
        <v>0</v>
      </c>
      <c r="H67" s="3">
        <v>1</v>
      </c>
      <c r="I67" s="3">
        <v>1</v>
      </c>
      <c r="J67" s="3">
        <v>0</v>
      </c>
      <c r="K67" s="3">
        <v>0</v>
      </c>
      <c r="L67" s="3">
        <v>1</v>
      </c>
      <c r="M67" s="3">
        <v>1</v>
      </c>
      <c r="N67" s="3">
        <f t="shared" ref="N67" si="7">+G67+I67+K67+M67</f>
        <v>2</v>
      </c>
      <c r="O67" s="5">
        <f t="shared" ref="O67" si="8">+N67/E67</f>
        <v>1</v>
      </c>
    </row>
  </sheetData>
  <mergeCells count="48">
    <mergeCell ref="B57:O57"/>
    <mergeCell ref="B58:O58"/>
    <mergeCell ref="C61:N61"/>
    <mergeCell ref="C62:N62"/>
    <mergeCell ref="A64:A66"/>
    <mergeCell ref="B64:B66"/>
    <mergeCell ref="C64:C66"/>
    <mergeCell ref="D64:D66"/>
    <mergeCell ref="E64:E66"/>
    <mergeCell ref="F64:M64"/>
    <mergeCell ref="N64:N66"/>
    <mergeCell ref="O64:O66"/>
    <mergeCell ref="F65:G65"/>
    <mergeCell ref="H65:I65"/>
    <mergeCell ref="J65:K65"/>
    <mergeCell ref="L65:M65"/>
    <mergeCell ref="B41:O41"/>
    <mergeCell ref="B42:O42"/>
    <mergeCell ref="C45:N45"/>
    <mergeCell ref="C46:N46"/>
    <mergeCell ref="A48:A50"/>
    <mergeCell ref="B48:B50"/>
    <mergeCell ref="C48:C50"/>
    <mergeCell ref="D48:D50"/>
    <mergeCell ref="E48:E50"/>
    <mergeCell ref="F48:M48"/>
    <mergeCell ref="N48:N50"/>
    <mergeCell ref="O48:O50"/>
    <mergeCell ref="F49:G49"/>
    <mergeCell ref="H49:I49"/>
    <mergeCell ref="J49:K49"/>
    <mergeCell ref="L49:M49"/>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594</v>
      </c>
      <c r="C5" s="55" t="s">
        <v>593</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52.8" x14ac:dyDescent="0.3">
      <c r="A11" s="2" t="s">
        <v>26</v>
      </c>
      <c r="B11" s="2" t="s">
        <v>27</v>
      </c>
      <c r="C11" s="2" t="s">
        <v>28</v>
      </c>
      <c r="D11" s="2" t="s">
        <v>595</v>
      </c>
      <c r="E11" s="4">
        <f>+F11+H11+J11+L11</f>
        <v>1</v>
      </c>
      <c r="F11" s="3">
        <v>0</v>
      </c>
      <c r="G11" s="3">
        <v>0</v>
      </c>
      <c r="H11" s="3">
        <v>0</v>
      </c>
      <c r="I11" s="3">
        <v>0</v>
      </c>
      <c r="J11" s="3">
        <v>0</v>
      </c>
      <c r="K11" s="3">
        <v>0</v>
      </c>
      <c r="L11" s="3">
        <v>1</v>
      </c>
      <c r="M11" s="3">
        <v>1</v>
      </c>
      <c r="N11" s="4">
        <f>+G11+I11+K11+M11</f>
        <v>1</v>
      </c>
      <c r="O11" s="5">
        <f>+N11/E11</f>
        <v>1</v>
      </c>
    </row>
    <row r="12" spans="1:15" ht="92.4" x14ac:dyDescent="0.3">
      <c r="A12" s="2" t="s">
        <v>26</v>
      </c>
      <c r="B12" s="2" t="s">
        <v>37</v>
      </c>
      <c r="C12" s="2" t="s">
        <v>38</v>
      </c>
      <c r="D12" s="2" t="s">
        <v>596</v>
      </c>
      <c r="E12" s="4">
        <f t="shared" ref="E12:E15" si="0">+F12+H12+J12+L12</f>
        <v>2</v>
      </c>
      <c r="F12" s="3">
        <v>0</v>
      </c>
      <c r="G12" s="3">
        <v>0</v>
      </c>
      <c r="H12" s="3">
        <v>1</v>
      </c>
      <c r="I12" s="3">
        <v>1</v>
      </c>
      <c r="J12" s="3">
        <v>0</v>
      </c>
      <c r="K12" s="3">
        <v>0</v>
      </c>
      <c r="L12" s="3">
        <v>1</v>
      </c>
      <c r="M12" s="3">
        <v>1</v>
      </c>
      <c r="N12" s="4">
        <f t="shared" ref="N12:N15" si="1">+G12+I12+K12+M12</f>
        <v>2</v>
      </c>
      <c r="O12" s="5">
        <f t="shared" ref="O12:O15" si="2">+N12/E12</f>
        <v>1</v>
      </c>
    </row>
    <row r="13" spans="1:15" ht="92.4" x14ac:dyDescent="0.3">
      <c r="A13" s="2" t="s">
        <v>26</v>
      </c>
      <c r="B13" s="2" t="s">
        <v>37</v>
      </c>
      <c r="C13" s="2" t="s">
        <v>38</v>
      </c>
      <c r="D13" s="2" t="s">
        <v>597</v>
      </c>
      <c r="E13" s="4">
        <f t="shared" si="0"/>
        <v>2</v>
      </c>
      <c r="F13" s="3">
        <v>1</v>
      </c>
      <c r="G13" s="3">
        <v>1</v>
      </c>
      <c r="H13" s="3">
        <v>0</v>
      </c>
      <c r="I13" s="3">
        <v>0</v>
      </c>
      <c r="J13" s="3">
        <v>1</v>
      </c>
      <c r="K13" s="3">
        <v>1</v>
      </c>
      <c r="L13" s="3">
        <v>0</v>
      </c>
      <c r="M13" s="3">
        <v>0</v>
      </c>
      <c r="N13" s="4">
        <f t="shared" si="1"/>
        <v>2</v>
      </c>
      <c r="O13" s="5">
        <f t="shared" si="2"/>
        <v>1</v>
      </c>
    </row>
    <row r="14" spans="1:15" ht="79.2" x14ac:dyDescent="0.3">
      <c r="A14" s="2" t="s">
        <v>53</v>
      </c>
      <c r="B14" s="2" t="s">
        <v>54</v>
      </c>
      <c r="C14" s="2" t="s">
        <v>55</v>
      </c>
      <c r="D14" s="2" t="s">
        <v>598</v>
      </c>
      <c r="E14" s="4">
        <f t="shared" si="0"/>
        <v>1</v>
      </c>
      <c r="F14" s="3">
        <v>0</v>
      </c>
      <c r="G14" s="3">
        <v>0</v>
      </c>
      <c r="H14" s="3">
        <v>0</v>
      </c>
      <c r="I14" s="3">
        <v>0</v>
      </c>
      <c r="J14" s="3">
        <v>0</v>
      </c>
      <c r="K14" s="3">
        <v>0</v>
      </c>
      <c r="L14" s="3">
        <v>1</v>
      </c>
      <c r="M14" s="3">
        <v>1</v>
      </c>
      <c r="N14" s="4">
        <f t="shared" si="1"/>
        <v>1</v>
      </c>
      <c r="O14" s="5">
        <f t="shared" si="2"/>
        <v>1</v>
      </c>
    </row>
    <row r="15" spans="1:15" ht="79.2" x14ac:dyDescent="0.3">
      <c r="A15" s="2" t="s">
        <v>63</v>
      </c>
      <c r="B15" s="2" t="s">
        <v>64</v>
      </c>
      <c r="C15" s="2" t="s">
        <v>65</v>
      </c>
      <c r="D15" s="2" t="s">
        <v>599</v>
      </c>
      <c r="E15" s="4">
        <f t="shared" si="0"/>
        <v>60</v>
      </c>
      <c r="F15" s="3">
        <v>10</v>
      </c>
      <c r="G15" s="3">
        <v>10</v>
      </c>
      <c r="H15" s="3">
        <v>20</v>
      </c>
      <c r="I15" s="3">
        <v>20</v>
      </c>
      <c r="J15" s="3">
        <v>10</v>
      </c>
      <c r="K15" s="3">
        <v>10</v>
      </c>
      <c r="L15" s="3">
        <v>20</v>
      </c>
      <c r="M15" s="3">
        <v>20</v>
      </c>
      <c r="N15" s="4">
        <f t="shared" si="1"/>
        <v>60</v>
      </c>
      <c r="O15" s="5">
        <f t="shared" si="2"/>
        <v>1</v>
      </c>
    </row>
    <row r="19" spans="1:15" ht="15.6" x14ac:dyDescent="0.3">
      <c r="A19" s="6"/>
      <c r="B19" s="56" t="s">
        <v>0</v>
      </c>
      <c r="C19" s="56"/>
      <c r="D19" s="56"/>
      <c r="E19" s="56"/>
      <c r="F19" s="56"/>
      <c r="G19" s="56"/>
      <c r="H19" s="56"/>
      <c r="I19" s="56"/>
      <c r="J19" s="56"/>
      <c r="K19" s="56"/>
      <c r="L19" s="56"/>
      <c r="M19" s="56"/>
      <c r="N19" s="56"/>
      <c r="O19" s="56"/>
    </row>
    <row r="20" spans="1:15" x14ac:dyDescent="0.3">
      <c r="A20" s="6"/>
      <c r="B20" s="57" t="s">
        <v>1</v>
      </c>
      <c r="C20" s="57"/>
      <c r="D20" s="57"/>
      <c r="E20" s="57"/>
      <c r="F20" s="57"/>
      <c r="G20" s="57"/>
      <c r="H20" s="57"/>
      <c r="I20" s="57"/>
      <c r="J20" s="57"/>
      <c r="K20" s="57"/>
      <c r="L20" s="57"/>
      <c r="M20" s="57"/>
      <c r="N20" s="57"/>
      <c r="O20" s="57"/>
    </row>
    <row r="21" spans="1:15" x14ac:dyDescent="0.3">
      <c r="A21" s="6"/>
      <c r="B21" s="7"/>
      <c r="C21" s="7"/>
      <c r="D21" s="7"/>
      <c r="E21" s="7"/>
      <c r="F21" s="7"/>
      <c r="G21" s="7"/>
      <c r="H21" s="7"/>
      <c r="I21" s="7"/>
      <c r="J21" s="7"/>
      <c r="K21" s="7"/>
      <c r="L21" s="7"/>
      <c r="M21" s="7"/>
      <c r="N21" s="7"/>
      <c r="O21" s="7"/>
    </row>
    <row r="22" spans="1:15" ht="15.6" x14ac:dyDescent="0.3">
      <c r="A22" s="6"/>
      <c r="B22" s="16"/>
      <c r="C22" s="16"/>
      <c r="D22" s="16"/>
      <c r="E22" s="16"/>
      <c r="F22" s="16"/>
      <c r="G22" s="16"/>
      <c r="H22" s="16"/>
      <c r="I22" s="16"/>
      <c r="J22" s="16"/>
      <c r="K22" s="16"/>
      <c r="L22" s="16"/>
      <c r="M22" s="16"/>
      <c r="N22" s="16"/>
      <c r="O22" s="16"/>
    </row>
    <row r="23" spans="1:15" ht="15.6" x14ac:dyDescent="0.3">
      <c r="A23" s="8" t="s">
        <v>2</v>
      </c>
      <c r="B23" s="14" t="s">
        <v>594</v>
      </c>
      <c r="C23" s="55" t="s">
        <v>593</v>
      </c>
      <c r="D23" s="55"/>
      <c r="E23" s="55"/>
      <c r="F23" s="55"/>
      <c r="G23" s="55"/>
      <c r="H23" s="55"/>
      <c r="I23" s="55"/>
      <c r="J23" s="55"/>
      <c r="K23" s="55"/>
      <c r="L23" s="55"/>
      <c r="M23" s="55"/>
      <c r="N23" s="55"/>
      <c r="O23" s="9"/>
    </row>
    <row r="24" spans="1:15" x14ac:dyDescent="0.3">
      <c r="A24" s="8" t="s">
        <v>16</v>
      </c>
      <c r="B24" s="15" t="s">
        <v>4</v>
      </c>
      <c r="C24" s="55" t="s">
        <v>74</v>
      </c>
      <c r="D24" s="55"/>
      <c r="E24" s="55"/>
      <c r="F24" s="55"/>
      <c r="G24" s="55"/>
      <c r="H24" s="55"/>
      <c r="I24" s="55"/>
      <c r="J24" s="55"/>
      <c r="K24" s="55"/>
      <c r="L24" s="55"/>
      <c r="M24" s="55"/>
      <c r="N24" s="55"/>
      <c r="O24" s="10"/>
    </row>
    <row r="25" spans="1:15" x14ac:dyDescent="0.3">
      <c r="B25" s="11"/>
      <c r="C25" s="11"/>
      <c r="D25" s="11"/>
      <c r="E25" s="11"/>
      <c r="F25" s="11"/>
      <c r="G25" s="11"/>
      <c r="H25" s="11"/>
      <c r="I25" s="11"/>
      <c r="J25" s="11"/>
      <c r="K25" s="11"/>
      <c r="L25" s="11"/>
      <c r="M25" s="11"/>
      <c r="N25" s="11"/>
    </row>
    <row r="26" spans="1:15" x14ac:dyDescent="0.3">
      <c r="A26" s="58" t="s">
        <v>81</v>
      </c>
      <c r="B26" s="58" t="s">
        <v>82</v>
      </c>
      <c r="C26" s="58" t="s">
        <v>83</v>
      </c>
      <c r="D26" s="58" t="s">
        <v>84</v>
      </c>
      <c r="E26" s="58" t="s">
        <v>7</v>
      </c>
      <c r="F26" s="59" t="s">
        <v>85</v>
      </c>
      <c r="G26" s="59"/>
      <c r="H26" s="59"/>
      <c r="I26" s="59"/>
      <c r="J26" s="59"/>
      <c r="K26" s="59"/>
      <c r="L26" s="59"/>
      <c r="M26" s="59"/>
      <c r="N26" s="60" t="s">
        <v>71</v>
      </c>
      <c r="O26" s="58" t="s">
        <v>72</v>
      </c>
    </row>
    <row r="27" spans="1:15" x14ac:dyDescent="0.3">
      <c r="A27" s="58"/>
      <c r="B27" s="58"/>
      <c r="C27" s="58"/>
      <c r="D27" s="58"/>
      <c r="E27" s="58"/>
      <c r="F27" s="59" t="s">
        <v>8</v>
      </c>
      <c r="G27" s="59"/>
      <c r="H27" s="59" t="s">
        <v>9</v>
      </c>
      <c r="I27" s="59"/>
      <c r="J27" s="59" t="s">
        <v>10</v>
      </c>
      <c r="K27" s="59"/>
      <c r="L27" s="59" t="s">
        <v>11</v>
      </c>
      <c r="M27" s="59"/>
      <c r="N27" s="60"/>
      <c r="O27" s="58"/>
    </row>
    <row r="28" spans="1:15" x14ac:dyDescent="0.3">
      <c r="A28" s="58"/>
      <c r="B28" s="58"/>
      <c r="C28" s="58"/>
      <c r="D28" s="58"/>
      <c r="E28" s="58"/>
      <c r="F28" s="12" t="s">
        <v>12</v>
      </c>
      <c r="G28" s="12" t="s">
        <v>13</v>
      </c>
      <c r="H28" s="12" t="s">
        <v>12</v>
      </c>
      <c r="I28" s="12" t="s">
        <v>13</v>
      </c>
      <c r="J28" s="12" t="s">
        <v>12</v>
      </c>
      <c r="K28" s="12" t="s">
        <v>14</v>
      </c>
      <c r="L28" s="12" t="s">
        <v>12</v>
      </c>
      <c r="M28" s="12" t="s">
        <v>14</v>
      </c>
      <c r="N28" s="60"/>
      <c r="O28" s="58"/>
    </row>
    <row r="29" spans="1:15" ht="92.4" x14ac:dyDescent="0.3">
      <c r="A29" s="2" t="s">
        <v>78</v>
      </c>
      <c r="B29" s="2" t="s">
        <v>75</v>
      </c>
      <c r="C29" s="2" t="s">
        <v>76</v>
      </c>
      <c r="D29" s="2" t="s">
        <v>600</v>
      </c>
      <c r="E29" s="4">
        <f t="shared" ref="E29" si="3">+F29+H29+J29+L29</f>
        <v>2</v>
      </c>
      <c r="F29" s="4">
        <v>0</v>
      </c>
      <c r="G29" s="3">
        <v>0</v>
      </c>
      <c r="H29" s="3">
        <v>1</v>
      </c>
      <c r="I29" s="3">
        <v>1</v>
      </c>
      <c r="J29" s="3">
        <v>0</v>
      </c>
      <c r="K29" s="3">
        <v>0</v>
      </c>
      <c r="L29" s="3">
        <v>1</v>
      </c>
      <c r="M29" s="3">
        <v>1</v>
      </c>
      <c r="N29" s="3">
        <f t="shared" ref="N29" si="4">+G29+I29+K29+M29</f>
        <v>2</v>
      </c>
      <c r="O29" s="5">
        <f t="shared" ref="O29" si="5">+N29/E29</f>
        <v>1</v>
      </c>
    </row>
  </sheetData>
  <mergeCells count="32">
    <mergeCell ref="B19:O19"/>
    <mergeCell ref="B20:O20"/>
    <mergeCell ref="C23:N23"/>
    <mergeCell ref="C24:N24"/>
    <mergeCell ref="A26:A28"/>
    <mergeCell ref="B26:B28"/>
    <mergeCell ref="C26:C28"/>
    <mergeCell ref="D26:D28"/>
    <mergeCell ref="E26:E28"/>
    <mergeCell ref="F26:M26"/>
    <mergeCell ref="N26:N28"/>
    <mergeCell ref="O26:O28"/>
    <mergeCell ref="F27:G27"/>
    <mergeCell ref="H27:I27"/>
    <mergeCell ref="J27:K27"/>
    <mergeCell ref="L27:M27"/>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1" zoomScaleNormal="100" workbookViewId="0">
      <selection activeCell="C6" sqref="C6:N6"/>
    </sheetView>
  </sheetViews>
  <sheetFormatPr baseColWidth="10" defaultRowHeight="14.4" x14ac:dyDescent="0.3"/>
  <cols>
    <col min="1" max="1" width="25.33203125" customWidth="1"/>
    <col min="2" max="4" width="49.109375" customWidth="1"/>
    <col min="5" max="5" width="16.6640625" customWidth="1"/>
    <col min="14" max="14" width="12.5546875" customWidth="1"/>
    <col min="15" max="15" width="16.109375" customWidth="1"/>
  </cols>
  <sheetData>
    <row r="1" spans="1:16" ht="15.6" x14ac:dyDescent="0.3">
      <c r="A1" s="6"/>
      <c r="B1" s="56" t="s">
        <v>0</v>
      </c>
      <c r="C1" s="56"/>
      <c r="D1" s="56"/>
      <c r="E1" s="56"/>
      <c r="F1" s="56"/>
      <c r="G1" s="56"/>
      <c r="H1" s="56"/>
      <c r="I1" s="56"/>
      <c r="J1" s="56"/>
      <c r="K1" s="56"/>
      <c r="L1" s="56"/>
      <c r="M1" s="56"/>
      <c r="N1" s="56"/>
      <c r="O1" s="56"/>
      <c r="P1" s="16"/>
    </row>
    <row r="2" spans="1:16" ht="15" x14ac:dyDescent="0.25">
      <c r="A2" s="6"/>
      <c r="B2" s="57" t="s">
        <v>1</v>
      </c>
      <c r="C2" s="57"/>
      <c r="D2" s="57"/>
      <c r="E2" s="57"/>
      <c r="F2" s="57"/>
      <c r="G2" s="57"/>
      <c r="H2" s="57"/>
      <c r="I2" s="57"/>
      <c r="J2" s="57"/>
      <c r="K2" s="57"/>
      <c r="L2" s="57"/>
      <c r="M2" s="57"/>
      <c r="N2" s="57"/>
      <c r="O2" s="57"/>
      <c r="P2" s="13"/>
    </row>
    <row r="3" spans="1:16" ht="15" x14ac:dyDescent="0.25">
      <c r="A3" s="6"/>
      <c r="B3" s="7"/>
      <c r="C3" s="7"/>
      <c r="D3" s="7"/>
      <c r="E3" s="7"/>
      <c r="F3" s="7"/>
      <c r="G3" s="7"/>
      <c r="H3" s="7"/>
      <c r="I3" s="7"/>
      <c r="J3" s="7"/>
      <c r="K3" s="7"/>
      <c r="L3" s="7"/>
      <c r="M3" s="7"/>
      <c r="N3" s="7"/>
      <c r="O3" s="7"/>
      <c r="P3" s="7"/>
    </row>
    <row r="4" spans="1:16" ht="15.75" x14ac:dyDescent="0.25">
      <c r="A4" s="6"/>
      <c r="B4" s="16"/>
      <c r="C4" s="16"/>
      <c r="D4" s="16"/>
      <c r="E4" s="16"/>
      <c r="F4" s="16"/>
      <c r="G4" s="16"/>
      <c r="H4" s="16"/>
      <c r="I4" s="16"/>
      <c r="J4" s="16"/>
      <c r="K4" s="16"/>
      <c r="L4" s="16"/>
      <c r="M4" s="16"/>
      <c r="N4" s="16"/>
      <c r="O4" s="16"/>
      <c r="P4" s="16"/>
    </row>
    <row r="5" spans="1:16" ht="15.6" x14ac:dyDescent="0.3">
      <c r="A5" s="8" t="s">
        <v>2</v>
      </c>
      <c r="B5" s="14" t="s">
        <v>15</v>
      </c>
      <c r="C5" s="55" t="s">
        <v>73</v>
      </c>
      <c r="D5" s="55"/>
      <c r="E5" s="55"/>
      <c r="F5" s="55"/>
      <c r="G5" s="55"/>
      <c r="H5" s="55"/>
      <c r="I5" s="55"/>
      <c r="J5" s="55"/>
      <c r="K5" s="55"/>
      <c r="L5" s="55"/>
      <c r="M5" s="55"/>
      <c r="N5" s="55"/>
      <c r="O5" s="9"/>
      <c r="P5" s="6"/>
    </row>
    <row r="6" spans="1:16" ht="15" x14ac:dyDescent="0.25">
      <c r="A6" s="8" t="s">
        <v>16</v>
      </c>
      <c r="B6" s="15" t="s">
        <v>18</v>
      </c>
      <c r="C6" s="55" t="s">
        <v>17</v>
      </c>
      <c r="D6" s="55"/>
      <c r="E6" s="55"/>
      <c r="F6" s="55"/>
      <c r="G6" s="55"/>
      <c r="H6" s="55"/>
      <c r="I6" s="55"/>
      <c r="J6" s="55"/>
      <c r="K6" s="55"/>
      <c r="L6" s="55"/>
      <c r="M6" s="55"/>
      <c r="N6" s="55"/>
      <c r="O6" s="10"/>
      <c r="P6" s="6"/>
    </row>
    <row r="7" spans="1:16" ht="15" x14ac:dyDescent="0.25">
      <c r="B7" s="11"/>
      <c r="C7" s="11"/>
      <c r="D7" s="11"/>
      <c r="E7" s="11"/>
      <c r="F7" s="11"/>
      <c r="G7" s="11"/>
      <c r="H7" s="11"/>
      <c r="I7" s="11"/>
      <c r="J7" s="11"/>
      <c r="K7" s="11"/>
      <c r="L7" s="11"/>
      <c r="M7" s="11"/>
      <c r="N7" s="11"/>
    </row>
    <row r="8" spans="1:16" x14ac:dyDescent="0.3">
      <c r="A8" s="58" t="s">
        <v>81</v>
      </c>
      <c r="B8" s="58" t="s">
        <v>82</v>
      </c>
      <c r="C8" s="58" t="s">
        <v>83</v>
      </c>
      <c r="D8" s="58" t="s">
        <v>84</v>
      </c>
      <c r="E8" s="58" t="s">
        <v>7</v>
      </c>
      <c r="F8" s="59" t="s">
        <v>85</v>
      </c>
      <c r="G8" s="59"/>
      <c r="H8" s="59"/>
      <c r="I8" s="59"/>
      <c r="J8" s="59"/>
      <c r="K8" s="59"/>
      <c r="L8" s="59"/>
      <c r="M8" s="59"/>
      <c r="N8" s="60" t="s">
        <v>71</v>
      </c>
      <c r="O8" s="58" t="s">
        <v>72</v>
      </c>
    </row>
    <row r="9" spans="1:16" x14ac:dyDescent="0.3">
      <c r="A9" s="58"/>
      <c r="B9" s="58"/>
      <c r="C9" s="58"/>
      <c r="D9" s="58"/>
      <c r="E9" s="58"/>
      <c r="F9" s="59" t="s">
        <v>8</v>
      </c>
      <c r="G9" s="59"/>
      <c r="H9" s="59" t="s">
        <v>9</v>
      </c>
      <c r="I9" s="59"/>
      <c r="J9" s="59" t="s">
        <v>10</v>
      </c>
      <c r="K9" s="59"/>
      <c r="L9" s="59" t="s">
        <v>11</v>
      </c>
      <c r="M9" s="59"/>
      <c r="N9" s="60"/>
      <c r="O9" s="58"/>
    </row>
    <row r="10" spans="1:16"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6" ht="66" x14ac:dyDescent="0.3">
      <c r="A11" s="2" t="s">
        <v>19</v>
      </c>
      <c r="B11" s="2" t="s">
        <v>20</v>
      </c>
      <c r="C11" s="2" t="s">
        <v>21</v>
      </c>
      <c r="D11" s="2" t="s">
        <v>22</v>
      </c>
      <c r="E11" s="4">
        <f>+F11+H11+J11+L11</f>
        <v>10</v>
      </c>
      <c r="F11" s="3">
        <v>1</v>
      </c>
      <c r="G11" s="3">
        <v>0</v>
      </c>
      <c r="H11" s="3">
        <v>3</v>
      </c>
      <c r="I11" s="3">
        <v>3</v>
      </c>
      <c r="J11" s="3">
        <v>4</v>
      </c>
      <c r="K11" s="3">
        <v>0</v>
      </c>
      <c r="L11" s="3">
        <v>2</v>
      </c>
      <c r="M11" s="3">
        <v>2</v>
      </c>
      <c r="N11" s="4">
        <f>+G11+I11+K11+M11</f>
        <v>5</v>
      </c>
      <c r="O11" s="5">
        <f>+N11/E11</f>
        <v>0.5</v>
      </c>
    </row>
    <row r="12" spans="1:16" ht="39.6" x14ac:dyDescent="0.3">
      <c r="A12" s="2" t="s">
        <v>19</v>
      </c>
      <c r="B12" s="2" t="s">
        <v>23</v>
      </c>
      <c r="C12" s="2" t="s">
        <v>24</v>
      </c>
      <c r="D12" s="2" t="s">
        <v>25</v>
      </c>
      <c r="E12" s="4">
        <f t="shared" ref="E12:E27" si="0">+F12+H12+J12+L12</f>
        <v>1</v>
      </c>
      <c r="F12" s="3">
        <v>0</v>
      </c>
      <c r="G12" s="3">
        <v>0</v>
      </c>
      <c r="H12" s="3">
        <v>0</v>
      </c>
      <c r="I12" s="3">
        <v>1</v>
      </c>
      <c r="J12" s="3">
        <v>0</v>
      </c>
      <c r="K12" s="3">
        <v>1</v>
      </c>
      <c r="L12" s="3">
        <v>1</v>
      </c>
      <c r="M12" s="3">
        <v>1</v>
      </c>
      <c r="N12" s="4">
        <f t="shared" ref="N12:N27" si="1">+G12+I12+K12+M12</f>
        <v>3</v>
      </c>
      <c r="O12" s="5">
        <f t="shared" ref="O12:O27" si="2">+N12/E12</f>
        <v>3</v>
      </c>
    </row>
    <row r="13" spans="1:16" ht="39.6" x14ac:dyDescent="0.3">
      <c r="A13" s="2" t="s">
        <v>26</v>
      </c>
      <c r="B13" s="2" t="s">
        <v>27</v>
      </c>
      <c r="C13" s="2" t="s">
        <v>28</v>
      </c>
      <c r="D13" s="2" t="s">
        <v>29</v>
      </c>
      <c r="E13" s="4">
        <f t="shared" si="0"/>
        <v>2</v>
      </c>
      <c r="F13" s="3">
        <v>0</v>
      </c>
      <c r="G13" s="3">
        <v>0</v>
      </c>
      <c r="H13" s="3">
        <v>1</v>
      </c>
      <c r="I13" s="3">
        <v>1</v>
      </c>
      <c r="J13" s="3">
        <v>0</v>
      </c>
      <c r="K13" s="3">
        <v>1</v>
      </c>
      <c r="L13" s="3">
        <v>1</v>
      </c>
      <c r="M13" s="3">
        <v>2</v>
      </c>
      <c r="N13" s="4">
        <f t="shared" si="1"/>
        <v>4</v>
      </c>
      <c r="O13" s="5">
        <f t="shared" si="2"/>
        <v>2</v>
      </c>
    </row>
    <row r="14" spans="1:16" ht="52.8" x14ac:dyDescent="0.3">
      <c r="A14" s="2" t="s">
        <v>26</v>
      </c>
      <c r="B14" s="2" t="s">
        <v>27</v>
      </c>
      <c r="C14" s="2" t="s">
        <v>30</v>
      </c>
      <c r="D14" s="2" t="s">
        <v>31</v>
      </c>
      <c r="E14" s="4">
        <f t="shared" si="0"/>
        <v>2</v>
      </c>
      <c r="F14" s="3">
        <v>0</v>
      </c>
      <c r="G14" s="3">
        <v>0</v>
      </c>
      <c r="H14" s="3">
        <v>1</v>
      </c>
      <c r="I14" s="3">
        <v>1</v>
      </c>
      <c r="J14" s="3">
        <v>1</v>
      </c>
      <c r="K14" s="3">
        <v>2</v>
      </c>
      <c r="L14" s="3">
        <v>0</v>
      </c>
      <c r="M14" s="3">
        <v>0</v>
      </c>
      <c r="N14" s="4">
        <f t="shared" si="1"/>
        <v>3</v>
      </c>
      <c r="O14" s="5">
        <f t="shared" si="2"/>
        <v>1.5</v>
      </c>
    </row>
    <row r="15" spans="1:16" ht="52.8" x14ac:dyDescent="0.3">
      <c r="A15" s="2" t="s">
        <v>26</v>
      </c>
      <c r="B15" s="2" t="s">
        <v>27</v>
      </c>
      <c r="C15" s="2" t="s">
        <v>32</v>
      </c>
      <c r="D15" s="2" t="s">
        <v>33</v>
      </c>
      <c r="E15" s="4">
        <f t="shared" si="0"/>
        <v>2</v>
      </c>
      <c r="F15" s="3">
        <v>0</v>
      </c>
      <c r="G15" s="3">
        <v>0</v>
      </c>
      <c r="H15" s="3">
        <v>1</v>
      </c>
      <c r="I15" s="3">
        <v>1</v>
      </c>
      <c r="J15" s="3">
        <v>0</v>
      </c>
      <c r="K15" s="3">
        <v>0</v>
      </c>
      <c r="L15" s="3">
        <v>1</v>
      </c>
      <c r="M15" s="3">
        <v>1</v>
      </c>
      <c r="N15" s="4">
        <f t="shared" si="1"/>
        <v>2</v>
      </c>
      <c r="O15" s="5">
        <f t="shared" si="2"/>
        <v>1</v>
      </c>
    </row>
    <row r="16" spans="1:16" ht="66" x14ac:dyDescent="0.3">
      <c r="A16" s="2" t="s">
        <v>26</v>
      </c>
      <c r="B16" s="2" t="s">
        <v>34</v>
      </c>
      <c r="C16" s="2" t="s">
        <v>35</v>
      </c>
      <c r="D16" s="2" t="s">
        <v>36</v>
      </c>
      <c r="E16" s="4">
        <f t="shared" si="0"/>
        <v>2</v>
      </c>
      <c r="F16" s="3">
        <v>1</v>
      </c>
      <c r="G16" s="3">
        <v>1</v>
      </c>
      <c r="H16" s="3">
        <v>0</v>
      </c>
      <c r="I16" s="3">
        <v>0</v>
      </c>
      <c r="J16" s="3">
        <v>1</v>
      </c>
      <c r="K16" s="3">
        <v>0</v>
      </c>
      <c r="L16" s="3">
        <v>0</v>
      </c>
      <c r="M16" s="3">
        <v>0</v>
      </c>
      <c r="N16" s="4">
        <f t="shared" si="1"/>
        <v>1</v>
      </c>
      <c r="O16" s="5">
        <f t="shared" si="2"/>
        <v>0.5</v>
      </c>
    </row>
    <row r="17" spans="1:15" ht="66" x14ac:dyDescent="0.3">
      <c r="A17" s="2" t="s">
        <v>26</v>
      </c>
      <c r="B17" s="2" t="s">
        <v>37</v>
      </c>
      <c r="C17" s="2" t="s">
        <v>38</v>
      </c>
      <c r="D17" s="2" t="s">
        <v>39</v>
      </c>
      <c r="E17" s="4">
        <f t="shared" si="0"/>
        <v>2</v>
      </c>
      <c r="F17" s="3">
        <v>0</v>
      </c>
      <c r="G17" s="3">
        <v>0</v>
      </c>
      <c r="H17" s="3">
        <v>1</v>
      </c>
      <c r="I17" s="3">
        <v>1</v>
      </c>
      <c r="J17" s="3">
        <v>1</v>
      </c>
      <c r="K17" s="3">
        <v>1</v>
      </c>
      <c r="L17" s="3">
        <v>0</v>
      </c>
      <c r="M17" s="3">
        <v>0</v>
      </c>
      <c r="N17" s="4">
        <f t="shared" si="1"/>
        <v>2</v>
      </c>
      <c r="O17" s="5">
        <f t="shared" si="2"/>
        <v>1</v>
      </c>
    </row>
    <row r="18" spans="1:15" ht="66" x14ac:dyDescent="0.3">
      <c r="A18" s="2" t="s">
        <v>26</v>
      </c>
      <c r="B18" s="2" t="s">
        <v>37</v>
      </c>
      <c r="C18" s="2" t="s">
        <v>40</v>
      </c>
      <c r="D18" s="2" t="s">
        <v>41</v>
      </c>
      <c r="E18" s="4">
        <f t="shared" si="0"/>
        <v>2</v>
      </c>
      <c r="F18" s="3">
        <v>1</v>
      </c>
      <c r="G18" s="3">
        <v>1</v>
      </c>
      <c r="H18" s="3">
        <v>0</v>
      </c>
      <c r="I18" s="3">
        <v>0</v>
      </c>
      <c r="J18" s="3">
        <v>1</v>
      </c>
      <c r="K18" s="3">
        <v>1</v>
      </c>
      <c r="L18" s="3">
        <v>0</v>
      </c>
      <c r="M18" s="3">
        <v>0</v>
      </c>
      <c r="N18" s="4">
        <f t="shared" si="1"/>
        <v>2</v>
      </c>
      <c r="O18" s="5">
        <f t="shared" si="2"/>
        <v>1</v>
      </c>
    </row>
    <row r="19" spans="1:15" ht="66" x14ac:dyDescent="0.3">
      <c r="A19" s="2" t="s">
        <v>26</v>
      </c>
      <c r="B19" s="2" t="s">
        <v>37</v>
      </c>
      <c r="C19" s="2" t="s">
        <v>42</v>
      </c>
      <c r="D19" s="2" t="s">
        <v>43</v>
      </c>
      <c r="E19" s="4">
        <f t="shared" si="0"/>
        <v>1</v>
      </c>
      <c r="F19" s="3">
        <v>1</v>
      </c>
      <c r="G19" s="3">
        <v>0</v>
      </c>
      <c r="H19" s="3">
        <v>0</v>
      </c>
      <c r="I19" s="3">
        <v>0</v>
      </c>
      <c r="J19" s="3">
        <v>0</v>
      </c>
      <c r="K19" s="3">
        <v>0</v>
      </c>
      <c r="L19" s="3">
        <v>0</v>
      </c>
      <c r="M19" s="3">
        <v>0</v>
      </c>
      <c r="N19" s="4">
        <f t="shared" si="1"/>
        <v>0</v>
      </c>
      <c r="O19" s="5">
        <f t="shared" si="2"/>
        <v>0</v>
      </c>
    </row>
    <row r="20" spans="1:15" ht="52.8" x14ac:dyDescent="0.3">
      <c r="A20" s="2" t="s">
        <v>44</v>
      </c>
      <c r="B20" s="2" t="s">
        <v>45</v>
      </c>
      <c r="C20" s="2" t="s">
        <v>46</v>
      </c>
      <c r="D20" s="2" t="s">
        <v>47</v>
      </c>
      <c r="E20" s="4">
        <f t="shared" si="0"/>
        <v>2</v>
      </c>
      <c r="F20" s="3">
        <v>1</v>
      </c>
      <c r="G20" s="3">
        <v>0</v>
      </c>
      <c r="H20" s="3">
        <v>0</v>
      </c>
      <c r="I20" s="3">
        <v>0</v>
      </c>
      <c r="J20" s="3">
        <v>1</v>
      </c>
      <c r="K20" s="3">
        <v>1</v>
      </c>
      <c r="L20" s="3">
        <v>0</v>
      </c>
      <c r="M20" s="3">
        <v>0</v>
      </c>
      <c r="N20" s="4">
        <f t="shared" si="1"/>
        <v>1</v>
      </c>
      <c r="O20" s="5">
        <f t="shared" si="2"/>
        <v>0.5</v>
      </c>
    </row>
    <row r="21" spans="1:15" ht="39.6" x14ac:dyDescent="0.3">
      <c r="A21" s="2" t="s">
        <v>44</v>
      </c>
      <c r="B21" s="2" t="s">
        <v>45</v>
      </c>
      <c r="C21" s="2" t="s">
        <v>48</v>
      </c>
      <c r="D21" s="2" t="s">
        <v>49</v>
      </c>
      <c r="E21" s="4">
        <f t="shared" si="0"/>
        <v>1</v>
      </c>
      <c r="F21" s="3">
        <v>0</v>
      </c>
      <c r="G21" s="3">
        <v>0</v>
      </c>
      <c r="H21" s="3">
        <v>1</v>
      </c>
      <c r="I21" s="3">
        <v>1</v>
      </c>
      <c r="J21" s="3">
        <v>0</v>
      </c>
      <c r="K21" s="3">
        <v>0</v>
      </c>
      <c r="L21" s="3">
        <v>0</v>
      </c>
      <c r="M21" s="3">
        <v>0</v>
      </c>
      <c r="N21" s="4">
        <f t="shared" si="1"/>
        <v>1</v>
      </c>
      <c r="O21" s="5">
        <f t="shared" si="2"/>
        <v>1</v>
      </c>
    </row>
    <row r="22" spans="1:15" ht="66" x14ac:dyDescent="0.3">
      <c r="A22" s="2" t="s">
        <v>44</v>
      </c>
      <c r="B22" s="2" t="s">
        <v>50</v>
      </c>
      <c r="C22" s="2" t="s">
        <v>51</v>
      </c>
      <c r="D22" s="2" t="s">
        <v>52</v>
      </c>
      <c r="E22" s="4">
        <f t="shared" si="0"/>
        <v>2</v>
      </c>
      <c r="F22" s="3">
        <v>1</v>
      </c>
      <c r="G22" s="3">
        <v>1</v>
      </c>
      <c r="H22" s="3">
        <v>0</v>
      </c>
      <c r="I22" s="3">
        <v>2</v>
      </c>
      <c r="J22" s="3">
        <v>1</v>
      </c>
      <c r="K22" s="3">
        <v>10</v>
      </c>
      <c r="L22" s="3">
        <v>0</v>
      </c>
      <c r="M22" s="3">
        <v>0</v>
      </c>
      <c r="N22" s="4">
        <f t="shared" si="1"/>
        <v>13</v>
      </c>
      <c r="O22" s="5">
        <f t="shared" si="2"/>
        <v>6.5</v>
      </c>
    </row>
    <row r="23" spans="1:15" ht="66" x14ac:dyDescent="0.3">
      <c r="A23" s="2" t="s">
        <v>53</v>
      </c>
      <c r="B23" s="2" t="s">
        <v>54</v>
      </c>
      <c r="C23" s="2" t="s">
        <v>55</v>
      </c>
      <c r="D23" s="2" t="s">
        <v>56</v>
      </c>
      <c r="E23" s="4">
        <f t="shared" si="0"/>
        <v>2</v>
      </c>
      <c r="F23" s="3">
        <v>1</v>
      </c>
      <c r="G23" s="3">
        <v>1</v>
      </c>
      <c r="H23" s="3">
        <v>0</v>
      </c>
      <c r="I23" s="3">
        <v>0</v>
      </c>
      <c r="J23" s="3">
        <v>1</v>
      </c>
      <c r="K23" s="3">
        <v>1</v>
      </c>
      <c r="L23" s="3">
        <v>0</v>
      </c>
      <c r="M23" s="3">
        <v>0</v>
      </c>
      <c r="N23" s="4">
        <f t="shared" si="1"/>
        <v>2</v>
      </c>
      <c r="O23" s="5">
        <f t="shared" si="2"/>
        <v>1</v>
      </c>
    </row>
    <row r="24" spans="1:15" ht="66" x14ac:dyDescent="0.3">
      <c r="A24" s="2" t="s">
        <v>53</v>
      </c>
      <c r="B24" s="2" t="s">
        <v>54</v>
      </c>
      <c r="C24" s="2" t="s">
        <v>57</v>
      </c>
      <c r="D24" s="2" t="s">
        <v>58</v>
      </c>
      <c r="E24" s="4">
        <f t="shared" si="0"/>
        <v>1</v>
      </c>
      <c r="F24" s="3">
        <v>0</v>
      </c>
      <c r="G24" s="3">
        <v>0</v>
      </c>
      <c r="H24" s="3">
        <v>0</v>
      </c>
      <c r="I24" s="3">
        <v>0</v>
      </c>
      <c r="J24" s="3">
        <v>1</v>
      </c>
      <c r="K24" s="3">
        <v>1</v>
      </c>
      <c r="L24" s="3">
        <v>0</v>
      </c>
      <c r="M24" s="3">
        <v>0</v>
      </c>
      <c r="N24" s="4">
        <f t="shared" si="1"/>
        <v>1</v>
      </c>
      <c r="O24" s="5">
        <f t="shared" si="2"/>
        <v>1</v>
      </c>
    </row>
    <row r="25" spans="1:15" ht="52.8" x14ac:dyDescent="0.3">
      <c r="A25" s="2" t="s">
        <v>59</v>
      </c>
      <c r="B25" s="2" t="s">
        <v>60</v>
      </c>
      <c r="C25" s="2" t="s">
        <v>61</v>
      </c>
      <c r="D25" s="2" t="s">
        <v>62</v>
      </c>
      <c r="E25" s="4">
        <f t="shared" si="0"/>
        <v>1</v>
      </c>
      <c r="F25" s="3">
        <v>0</v>
      </c>
      <c r="G25" s="3">
        <v>0</v>
      </c>
      <c r="H25" s="3">
        <v>0</v>
      </c>
      <c r="I25" s="3">
        <v>0</v>
      </c>
      <c r="J25" s="3">
        <v>1</v>
      </c>
      <c r="K25" s="3">
        <v>1</v>
      </c>
      <c r="L25" s="3">
        <v>0</v>
      </c>
      <c r="M25" s="3">
        <v>0</v>
      </c>
      <c r="N25" s="4">
        <f t="shared" si="1"/>
        <v>1</v>
      </c>
      <c r="O25" s="5">
        <f t="shared" si="2"/>
        <v>1</v>
      </c>
    </row>
    <row r="26" spans="1:15" ht="66" x14ac:dyDescent="0.3">
      <c r="A26" s="2" t="s">
        <v>63</v>
      </c>
      <c r="B26" s="2" t="s">
        <v>64</v>
      </c>
      <c r="C26" s="2" t="s">
        <v>65</v>
      </c>
      <c r="D26" s="2" t="s">
        <v>66</v>
      </c>
      <c r="E26" s="4">
        <f t="shared" si="0"/>
        <v>1</v>
      </c>
      <c r="F26" s="3">
        <v>0</v>
      </c>
      <c r="G26" s="3">
        <v>0</v>
      </c>
      <c r="H26" s="3">
        <v>1</v>
      </c>
      <c r="I26" s="3">
        <v>1</v>
      </c>
      <c r="J26" s="3">
        <v>0</v>
      </c>
      <c r="K26" s="3">
        <v>0</v>
      </c>
      <c r="L26" s="3">
        <v>0</v>
      </c>
      <c r="M26" s="3">
        <v>0</v>
      </c>
      <c r="N26" s="4">
        <f t="shared" si="1"/>
        <v>1</v>
      </c>
      <c r="O26" s="5">
        <f t="shared" si="2"/>
        <v>1</v>
      </c>
    </row>
    <row r="27" spans="1:15" ht="66" x14ac:dyDescent="0.3">
      <c r="A27" s="2" t="s">
        <v>67</v>
      </c>
      <c r="B27" s="2" t="s">
        <v>68</v>
      </c>
      <c r="C27" s="2" t="s">
        <v>69</v>
      </c>
      <c r="D27" s="2" t="s">
        <v>70</v>
      </c>
      <c r="E27" s="4">
        <f t="shared" si="0"/>
        <v>1</v>
      </c>
      <c r="F27" s="3">
        <v>0</v>
      </c>
      <c r="G27" s="3">
        <v>0</v>
      </c>
      <c r="H27" s="3">
        <v>1</v>
      </c>
      <c r="I27" s="3">
        <v>1</v>
      </c>
      <c r="J27" s="3">
        <v>0</v>
      </c>
      <c r="K27" s="3">
        <v>0</v>
      </c>
      <c r="L27" s="3">
        <v>0</v>
      </c>
      <c r="M27" s="3">
        <v>0</v>
      </c>
      <c r="N27" s="4">
        <f t="shared" si="1"/>
        <v>1</v>
      </c>
      <c r="O27" s="5">
        <f t="shared" si="2"/>
        <v>1</v>
      </c>
    </row>
    <row r="28" spans="1:15" x14ac:dyDescent="0.3">
      <c r="F28" s="1"/>
      <c r="G28" s="1"/>
      <c r="H28" s="1"/>
      <c r="I28" s="1"/>
      <c r="J28" s="1"/>
      <c r="K28" s="1"/>
      <c r="L28" s="1"/>
      <c r="M28" s="1"/>
    </row>
    <row r="31" spans="1:15" ht="15.6" x14ac:dyDescent="0.3">
      <c r="A31" s="6"/>
      <c r="B31" s="56" t="s">
        <v>0</v>
      </c>
      <c r="C31" s="56"/>
      <c r="D31" s="56"/>
      <c r="E31" s="56"/>
      <c r="F31" s="56"/>
      <c r="G31" s="56"/>
      <c r="H31" s="56"/>
      <c r="I31" s="56"/>
      <c r="J31" s="56"/>
      <c r="K31" s="56"/>
      <c r="L31" s="56"/>
      <c r="M31" s="56"/>
      <c r="N31" s="56"/>
      <c r="O31" s="56"/>
    </row>
    <row r="32" spans="1:15" x14ac:dyDescent="0.3">
      <c r="A32" s="6"/>
      <c r="B32" s="57" t="s">
        <v>1</v>
      </c>
      <c r="C32" s="57"/>
      <c r="D32" s="57"/>
      <c r="E32" s="57"/>
      <c r="F32" s="57"/>
      <c r="G32" s="57"/>
      <c r="H32" s="57"/>
      <c r="I32" s="57"/>
      <c r="J32" s="57"/>
      <c r="K32" s="57"/>
      <c r="L32" s="57"/>
      <c r="M32" s="57"/>
      <c r="N32" s="57"/>
      <c r="O32" s="57"/>
    </row>
    <row r="33" spans="1:15" x14ac:dyDescent="0.3">
      <c r="A33" s="6"/>
      <c r="B33" s="7"/>
      <c r="C33" s="7"/>
      <c r="D33" s="7"/>
      <c r="E33" s="7"/>
      <c r="F33" s="7"/>
      <c r="G33" s="7"/>
      <c r="H33" s="7"/>
      <c r="I33" s="7"/>
      <c r="J33" s="7"/>
      <c r="K33" s="7"/>
      <c r="L33" s="7"/>
      <c r="M33" s="7"/>
      <c r="N33" s="7"/>
      <c r="O33" s="7"/>
    </row>
    <row r="34" spans="1:15" ht="15.6" x14ac:dyDescent="0.3">
      <c r="A34" s="6"/>
      <c r="B34" s="16"/>
      <c r="C34" s="16"/>
      <c r="D34" s="16"/>
      <c r="E34" s="16"/>
      <c r="F34" s="16"/>
      <c r="G34" s="16"/>
      <c r="H34" s="16"/>
      <c r="I34" s="16"/>
      <c r="J34" s="16"/>
      <c r="K34" s="16"/>
      <c r="L34" s="16"/>
      <c r="M34" s="16"/>
      <c r="N34" s="16"/>
      <c r="O34" s="16"/>
    </row>
    <row r="35" spans="1:15" ht="15.6" x14ac:dyDescent="0.3">
      <c r="A35" s="8" t="s">
        <v>2</v>
      </c>
      <c r="B35" s="14" t="s">
        <v>15</v>
      </c>
      <c r="C35" s="55" t="s">
        <v>73</v>
      </c>
      <c r="D35" s="55"/>
      <c r="E35" s="55"/>
      <c r="F35" s="55"/>
      <c r="G35" s="55"/>
      <c r="H35" s="55"/>
      <c r="I35" s="55"/>
      <c r="J35" s="55"/>
      <c r="K35" s="55"/>
      <c r="L35" s="55"/>
      <c r="M35" s="55"/>
      <c r="N35" s="55"/>
      <c r="O35" s="9"/>
    </row>
    <row r="36" spans="1:15" x14ac:dyDescent="0.3">
      <c r="A36" s="8" t="s">
        <v>16</v>
      </c>
      <c r="B36" s="15" t="s">
        <v>4</v>
      </c>
      <c r="C36" s="55" t="s">
        <v>74</v>
      </c>
      <c r="D36" s="55"/>
      <c r="E36" s="55"/>
      <c r="F36" s="55"/>
      <c r="G36" s="55"/>
      <c r="H36" s="55"/>
      <c r="I36" s="55"/>
      <c r="J36" s="55"/>
      <c r="K36" s="55"/>
      <c r="L36" s="55"/>
      <c r="M36" s="55"/>
      <c r="N36" s="55"/>
      <c r="O36" s="10"/>
    </row>
    <row r="37" spans="1:15" x14ac:dyDescent="0.3">
      <c r="B37" s="11"/>
      <c r="C37" s="11"/>
      <c r="D37" s="11"/>
      <c r="E37" s="11"/>
      <c r="F37" s="11"/>
      <c r="G37" s="11"/>
      <c r="H37" s="11"/>
      <c r="I37" s="11"/>
      <c r="J37" s="11"/>
      <c r="K37" s="11"/>
      <c r="L37" s="11"/>
      <c r="M37" s="11"/>
      <c r="N37" s="11"/>
    </row>
    <row r="38" spans="1:15" ht="15" customHeight="1" x14ac:dyDescent="0.3">
      <c r="A38" s="58" t="s">
        <v>81</v>
      </c>
      <c r="B38" s="58" t="s">
        <v>82</v>
      </c>
      <c r="C38" s="58" t="s">
        <v>83</v>
      </c>
      <c r="D38" s="58" t="s">
        <v>84</v>
      </c>
      <c r="E38" s="58" t="s">
        <v>7</v>
      </c>
      <c r="F38" s="59" t="s">
        <v>85</v>
      </c>
      <c r="G38" s="59"/>
      <c r="H38" s="59"/>
      <c r="I38" s="59"/>
      <c r="J38" s="59"/>
      <c r="K38" s="59"/>
      <c r="L38" s="59"/>
      <c r="M38" s="59"/>
      <c r="N38" s="60" t="s">
        <v>71</v>
      </c>
      <c r="O38" s="58" t="s">
        <v>72</v>
      </c>
    </row>
    <row r="39" spans="1:15" x14ac:dyDescent="0.3">
      <c r="A39" s="58"/>
      <c r="B39" s="58"/>
      <c r="C39" s="58"/>
      <c r="D39" s="58"/>
      <c r="E39" s="58"/>
      <c r="F39" s="59" t="s">
        <v>8</v>
      </c>
      <c r="G39" s="59"/>
      <c r="H39" s="59" t="s">
        <v>9</v>
      </c>
      <c r="I39" s="59"/>
      <c r="J39" s="59" t="s">
        <v>10</v>
      </c>
      <c r="K39" s="59"/>
      <c r="L39" s="59" t="s">
        <v>11</v>
      </c>
      <c r="M39" s="59"/>
      <c r="N39" s="60"/>
      <c r="O39" s="58"/>
    </row>
    <row r="40" spans="1:15" x14ac:dyDescent="0.3">
      <c r="A40" s="58"/>
      <c r="B40" s="58"/>
      <c r="C40" s="58"/>
      <c r="D40" s="58"/>
      <c r="E40" s="58"/>
      <c r="F40" s="12" t="s">
        <v>12</v>
      </c>
      <c r="G40" s="12" t="s">
        <v>13</v>
      </c>
      <c r="H40" s="12" t="s">
        <v>12</v>
      </c>
      <c r="I40" s="12" t="s">
        <v>13</v>
      </c>
      <c r="J40" s="12" t="s">
        <v>12</v>
      </c>
      <c r="K40" s="12" t="s">
        <v>14</v>
      </c>
      <c r="L40" s="12" t="s">
        <v>12</v>
      </c>
      <c r="M40" s="12" t="s">
        <v>14</v>
      </c>
      <c r="N40" s="60"/>
      <c r="O40" s="58"/>
    </row>
    <row r="41" spans="1:15" ht="66" x14ac:dyDescent="0.3">
      <c r="A41" s="2" t="s">
        <v>78</v>
      </c>
      <c r="B41" s="2" t="s">
        <v>75</v>
      </c>
      <c r="C41" s="2" t="s">
        <v>76</v>
      </c>
      <c r="D41" s="2" t="s">
        <v>77</v>
      </c>
      <c r="E41" s="4">
        <f t="shared" ref="E41" si="3">+F41+H41+J41+L41</f>
        <v>1</v>
      </c>
      <c r="F41" s="3">
        <v>0</v>
      </c>
      <c r="G41" s="3">
        <v>0</v>
      </c>
      <c r="H41" s="3">
        <v>0</v>
      </c>
      <c r="I41" s="3">
        <v>1</v>
      </c>
      <c r="J41" s="3">
        <v>1</v>
      </c>
      <c r="K41" s="3">
        <v>1</v>
      </c>
      <c r="L41" s="3">
        <v>0</v>
      </c>
      <c r="M41" s="3">
        <v>0</v>
      </c>
      <c r="N41" s="4">
        <f t="shared" ref="N41" si="4">+G41+I41+K41+M41</f>
        <v>2</v>
      </c>
      <c r="O41" s="5">
        <f t="shared" ref="O41" si="5">+N41/E41</f>
        <v>2</v>
      </c>
    </row>
  </sheetData>
  <mergeCells count="32">
    <mergeCell ref="B31:O31"/>
    <mergeCell ref="B32:O32"/>
    <mergeCell ref="C35:N35"/>
    <mergeCell ref="C36:N36"/>
    <mergeCell ref="A38:A40"/>
    <mergeCell ref="B38:B40"/>
    <mergeCell ref="C38:C40"/>
    <mergeCell ref="D38:D40"/>
    <mergeCell ref="E38:E40"/>
    <mergeCell ref="F38:M38"/>
    <mergeCell ref="N38:N40"/>
    <mergeCell ref="O38:O40"/>
    <mergeCell ref="F39:G39"/>
    <mergeCell ref="H39:I39"/>
    <mergeCell ref="J39:K39"/>
    <mergeCell ref="L39:M39"/>
    <mergeCell ref="C6:N6"/>
    <mergeCell ref="C5:N5"/>
    <mergeCell ref="B1:O1"/>
    <mergeCell ref="B2:O2"/>
    <mergeCell ref="A8:A10"/>
    <mergeCell ref="D8:D10"/>
    <mergeCell ref="E8:E10"/>
    <mergeCell ref="F8:M8"/>
    <mergeCell ref="N8:N10"/>
    <mergeCell ref="B8:B10"/>
    <mergeCell ref="C8:C10"/>
    <mergeCell ref="O8:O10"/>
    <mergeCell ref="F9:G9"/>
    <mergeCell ref="H9:I9"/>
    <mergeCell ref="J9:K9"/>
    <mergeCell ref="L9:M9"/>
  </mergeCells>
  <pageMargins left="0.7" right="0.7" top="0.75" bottom="0.75" header="0.3" footer="0.3"/>
  <pageSetup scale="2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601</v>
      </c>
      <c r="C5" s="55" t="s">
        <v>602</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52.8" x14ac:dyDescent="0.3">
      <c r="A11" s="2" t="s">
        <v>86</v>
      </c>
      <c r="B11" s="2" t="s">
        <v>90</v>
      </c>
      <c r="C11" s="2" t="s">
        <v>91</v>
      </c>
      <c r="D11" s="2" t="s">
        <v>603</v>
      </c>
      <c r="E11" s="4">
        <f>+F11+H11+J11+L11</f>
        <v>1</v>
      </c>
      <c r="F11" s="3">
        <v>1</v>
      </c>
      <c r="G11" s="3">
        <v>100</v>
      </c>
      <c r="H11" s="3">
        <v>0</v>
      </c>
      <c r="I11" s="3">
        <v>100</v>
      </c>
      <c r="J11" s="3">
        <v>0</v>
      </c>
      <c r="K11" s="3">
        <v>0</v>
      </c>
      <c r="L11" s="3">
        <v>0</v>
      </c>
      <c r="M11" s="3">
        <v>100</v>
      </c>
      <c r="N11" s="4">
        <f>+G11+I11+K11+M11</f>
        <v>300</v>
      </c>
      <c r="O11" s="5">
        <f>+N11/E11</f>
        <v>300</v>
      </c>
    </row>
    <row r="12" spans="1:15" ht="66" x14ac:dyDescent="0.3">
      <c r="A12" s="2" t="s">
        <v>19</v>
      </c>
      <c r="B12" s="2" t="s">
        <v>23</v>
      </c>
      <c r="C12" s="2" t="s">
        <v>97</v>
      </c>
      <c r="D12" s="2" t="s">
        <v>604</v>
      </c>
      <c r="E12" s="4">
        <f t="shared" ref="E12:E21" si="0">+F12+H12+J12+L12</f>
        <v>1</v>
      </c>
      <c r="F12" s="3">
        <v>0</v>
      </c>
      <c r="G12" s="3">
        <v>0</v>
      </c>
      <c r="H12" s="3">
        <v>1</v>
      </c>
      <c r="I12" s="3">
        <v>100</v>
      </c>
      <c r="J12" s="3">
        <v>0</v>
      </c>
      <c r="K12" s="3">
        <v>0</v>
      </c>
      <c r="L12" s="3">
        <v>0</v>
      </c>
      <c r="M12" s="3">
        <v>100</v>
      </c>
      <c r="N12" s="4">
        <f t="shared" ref="N12:N21" si="1">+G12+I12+K12+M12</f>
        <v>200</v>
      </c>
      <c r="O12" s="5">
        <f t="shared" ref="O12:O21" si="2">+N12/E12</f>
        <v>200</v>
      </c>
    </row>
    <row r="13" spans="1:15" ht="52.8" x14ac:dyDescent="0.3">
      <c r="A13" s="2" t="s">
        <v>26</v>
      </c>
      <c r="B13" s="2" t="s">
        <v>27</v>
      </c>
      <c r="C13" s="2" t="s">
        <v>28</v>
      </c>
      <c r="D13" s="2" t="s">
        <v>605</v>
      </c>
      <c r="E13" s="4">
        <f t="shared" si="0"/>
        <v>2</v>
      </c>
      <c r="F13" s="3">
        <v>0</v>
      </c>
      <c r="G13" s="3">
        <v>0</v>
      </c>
      <c r="H13" s="3">
        <v>1</v>
      </c>
      <c r="I13" s="3">
        <v>100</v>
      </c>
      <c r="J13" s="3">
        <v>0</v>
      </c>
      <c r="K13" s="3">
        <v>0</v>
      </c>
      <c r="L13" s="3">
        <v>1</v>
      </c>
      <c r="M13" s="3">
        <v>0</v>
      </c>
      <c r="N13" s="4">
        <f t="shared" si="1"/>
        <v>100</v>
      </c>
      <c r="O13" s="5">
        <f t="shared" si="2"/>
        <v>50</v>
      </c>
    </row>
    <row r="14" spans="1:15" ht="79.2" x14ac:dyDescent="0.3">
      <c r="A14" s="2" t="s">
        <v>26</v>
      </c>
      <c r="B14" s="2" t="s">
        <v>27</v>
      </c>
      <c r="C14" s="2" t="s">
        <v>138</v>
      </c>
      <c r="D14" s="2" t="s">
        <v>606</v>
      </c>
      <c r="E14" s="4">
        <f t="shared" si="0"/>
        <v>4</v>
      </c>
      <c r="F14" s="3">
        <v>2</v>
      </c>
      <c r="G14" s="3">
        <v>100</v>
      </c>
      <c r="H14" s="3">
        <v>0</v>
      </c>
      <c r="I14" s="3">
        <v>100</v>
      </c>
      <c r="J14" s="3">
        <v>2</v>
      </c>
      <c r="K14" s="3">
        <v>100</v>
      </c>
      <c r="L14" s="3">
        <v>0</v>
      </c>
      <c r="M14" s="3">
        <v>3</v>
      </c>
      <c r="N14" s="4">
        <f t="shared" si="1"/>
        <v>303</v>
      </c>
      <c r="O14" s="5">
        <f t="shared" si="2"/>
        <v>75.75</v>
      </c>
    </row>
    <row r="15" spans="1:15" ht="66" x14ac:dyDescent="0.3">
      <c r="A15" s="2" t="s">
        <v>26</v>
      </c>
      <c r="B15" s="2" t="s">
        <v>27</v>
      </c>
      <c r="C15" s="2" t="s">
        <v>32</v>
      </c>
      <c r="D15" s="2" t="s">
        <v>607</v>
      </c>
      <c r="E15" s="4">
        <f t="shared" si="0"/>
        <v>1</v>
      </c>
      <c r="F15" s="3">
        <v>1</v>
      </c>
      <c r="G15" s="3">
        <v>0</v>
      </c>
      <c r="H15" s="3">
        <v>0</v>
      </c>
      <c r="I15" s="3">
        <v>0</v>
      </c>
      <c r="J15" s="3">
        <v>0</v>
      </c>
      <c r="K15" s="3">
        <v>0</v>
      </c>
      <c r="L15" s="3">
        <v>0</v>
      </c>
      <c r="M15" s="3">
        <v>0</v>
      </c>
      <c r="N15" s="4">
        <f t="shared" si="1"/>
        <v>0</v>
      </c>
      <c r="O15" s="5">
        <f t="shared" si="2"/>
        <v>0</v>
      </c>
    </row>
    <row r="16" spans="1:15" ht="92.4" x14ac:dyDescent="0.3">
      <c r="A16" s="2" t="s">
        <v>26</v>
      </c>
      <c r="B16" s="2" t="s">
        <v>37</v>
      </c>
      <c r="C16" s="2" t="s">
        <v>164</v>
      </c>
      <c r="D16" s="2" t="s">
        <v>608</v>
      </c>
      <c r="E16" s="4">
        <f t="shared" si="0"/>
        <v>2</v>
      </c>
      <c r="F16" s="3">
        <v>0</v>
      </c>
      <c r="G16" s="3">
        <v>0</v>
      </c>
      <c r="H16" s="3">
        <v>1</v>
      </c>
      <c r="I16" s="3">
        <v>100</v>
      </c>
      <c r="J16" s="3">
        <v>0</v>
      </c>
      <c r="K16" s="3">
        <v>0</v>
      </c>
      <c r="L16" s="3">
        <v>1</v>
      </c>
      <c r="M16" s="3">
        <v>100</v>
      </c>
      <c r="N16" s="4">
        <f t="shared" si="1"/>
        <v>200</v>
      </c>
      <c r="O16" s="5">
        <f t="shared" si="2"/>
        <v>100</v>
      </c>
    </row>
    <row r="17" spans="1:15" ht="92.4" x14ac:dyDescent="0.3">
      <c r="A17" s="2" t="s">
        <v>26</v>
      </c>
      <c r="B17" s="2" t="s">
        <v>37</v>
      </c>
      <c r="C17" s="2" t="s">
        <v>42</v>
      </c>
      <c r="D17" s="2" t="s">
        <v>609</v>
      </c>
      <c r="E17" s="4">
        <f t="shared" si="0"/>
        <v>2</v>
      </c>
      <c r="F17" s="3">
        <v>0</v>
      </c>
      <c r="G17" s="3">
        <v>0</v>
      </c>
      <c r="H17" s="3">
        <v>1</v>
      </c>
      <c r="I17" s="3">
        <v>0</v>
      </c>
      <c r="J17" s="3">
        <v>0</v>
      </c>
      <c r="K17" s="3">
        <v>0</v>
      </c>
      <c r="L17" s="3">
        <v>1</v>
      </c>
      <c r="M17" s="3">
        <v>100</v>
      </c>
      <c r="N17" s="4">
        <f t="shared" si="1"/>
        <v>100</v>
      </c>
      <c r="O17" s="5">
        <f t="shared" si="2"/>
        <v>50</v>
      </c>
    </row>
    <row r="18" spans="1:15" ht="92.4" x14ac:dyDescent="0.3">
      <c r="A18" s="2" t="s">
        <v>26</v>
      </c>
      <c r="B18" s="2" t="s">
        <v>37</v>
      </c>
      <c r="C18" s="2" t="s">
        <v>104</v>
      </c>
      <c r="D18" s="2" t="s">
        <v>610</v>
      </c>
      <c r="E18" s="4">
        <f t="shared" si="0"/>
        <v>5</v>
      </c>
      <c r="F18" s="3">
        <v>3</v>
      </c>
      <c r="G18" s="3">
        <v>100</v>
      </c>
      <c r="H18" s="3">
        <v>0</v>
      </c>
      <c r="I18" s="3">
        <v>0</v>
      </c>
      <c r="J18" s="3">
        <v>2</v>
      </c>
      <c r="K18" s="3">
        <v>100</v>
      </c>
      <c r="L18" s="3">
        <v>0</v>
      </c>
      <c r="M18" s="3">
        <v>4</v>
      </c>
      <c r="N18" s="4">
        <f t="shared" si="1"/>
        <v>204</v>
      </c>
      <c r="O18" s="5">
        <f t="shared" si="2"/>
        <v>40.799999999999997</v>
      </c>
    </row>
    <row r="19" spans="1:15" ht="79.2" x14ac:dyDescent="0.3">
      <c r="A19" s="2" t="s">
        <v>63</v>
      </c>
      <c r="B19" s="2" t="s">
        <v>64</v>
      </c>
      <c r="C19" s="2" t="s">
        <v>65</v>
      </c>
      <c r="D19" s="2" t="s">
        <v>611</v>
      </c>
      <c r="E19" s="4">
        <f t="shared" si="0"/>
        <v>4</v>
      </c>
      <c r="F19" s="3">
        <v>1</v>
      </c>
      <c r="G19" s="3">
        <v>100</v>
      </c>
      <c r="H19" s="3">
        <v>1</v>
      </c>
      <c r="I19" s="3">
        <v>100</v>
      </c>
      <c r="J19" s="3">
        <v>1</v>
      </c>
      <c r="K19" s="3">
        <v>100</v>
      </c>
      <c r="L19" s="3">
        <v>1</v>
      </c>
      <c r="M19" s="3">
        <v>100</v>
      </c>
      <c r="N19" s="4">
        <f t="shared" si="1"/>
        <v>400</v>
      </c>
      <c r="O19" s="5">
        <f t="shared" si="2"/>
        <v>100</v>
      </c>
    </row>
    <row r="20" spans="1:15" ht="52.8" x14ac:dyDescent="0.3">
      <c r="A20" s="2" t="s">
        <v>63</v>
      </c>
      <c r="B20" s="2" t="s">
        <v>64</v>
      </c>
      <c r="C20" s="2" t="s">
        <v>510</v>
      </c>
      <c r="D20" s="2" t="s">
        <v>612</v>
      </c>
      <c r="E20" s="4">
        <f t="shared" si="0"/>
        <v>4</v>
      </c>
      <c r="F20" s="3">
        <v>1</v>
      </c>
      <c r="G20" s="3">
        <v>100</v>
      </c>
      <c r="H20" s="3">
        <v>1</v>
      </c>
      <c r="I20" s="3">
        <v>60</v>
      </c>
      <c r="J20" s="3">
        <v>1</v>
      </c>
      <c r="K20" s="3">
        <v>100</v>
      </c>
      <c r="L20" s="3">
        <v>1</v>
      </c>
      <c r="M20" s="3">
        <v>100</v>
      </c>
      <c r="N20" s="4">
        <f t="shared" si="1"/>
        <v>360</v>
      </c>
      <c r="O20" s="5">
        <f t="shared" si="2"/>
        <v>90</v>
      </c>
    </row>
    <row r="21" spans="1:15" ht="39.6" x14ac:dyDescent="0.3">
      <c r="A21" s="2" t="s">
        <v>67</v>
      </c>
      <c r="B21" s="2" t="s">
        <v>68</v>
      </c>
      <c r="C21" s="2" t="s">
        <v>613</v>
      </c>
      <c r="D21" s="2" t="s">
        <v>614</v>
      </c>
      <c r="E21" s="4">
        <f t="shared" si="0"/>
        <v>8</v>
      </c>
      <c r="F21" s="3">
        <v>2</v>
      </c>
      <c r="G21" s="3">
        <v>100</v>
      </c>
      <c r="H21" s="3">
        <v>2</v>
      </c>
      <c r="I21" s="3">
        <v>100</v>
      </c>
      <c r="J21" s="3">
        <v>2</v>
      </c>
      <c r="K21" s="3">
        <v>100</v>
      </c>
      <c r="L21" s="3">
        <v>2</v>
      </c>
      <c r="M21" s="3">
        <v>100</v>
      </c>
      <c r="N21" s="4">
        <f t="shared" si="1"/>
        <v>400</v>
      </c>
      <c r="O21" s="5">
        <f t="shared" si="2"/>
        <v>50</v>
      </c>
    </row>
    <row r="25" spans="1:15" ht="15.6" x14ac:dyDescent="0.3">
      <c r="A25" s="6"/>
      <c r="B25" s="56" t="s">
        <v>0</v>
      </c>
      <c r="C25" s="56"/>
      <c r="D25" s="56"/>
      <c r="E25" s="56"/>
      <c r="F25" s="56"/>
      <c r="G25" s="56"/>
      <c r="H25" s="56"/>
      <c r="I25" s="56"/>
      <c r="J25" s="56"/>
      <c r="K25" s="56"/>
      <c r="L25" s="56"/>
      <c r="M25" s="56"/>
      <c r="N25" s="56"/>
      <c r="O25" s="56"/>
    </row>
    <row r="26" spans="1:15" x14ac:dyDescent="0.3">
      <c r="A26" s="6"/>
      <c r="B26" s="57" t="s">
        <v>1</v>
      </c>
      <c r="C26" s="57"/>
      <c r="D26" s="57"/>
      <c r="E26" s="57"/>
      <c r="F26" s="57"/>
      <c r="G26" s="57"/>
      <c r="H26" s="57"/>
      <c r="I26" s="57"/>
      <c r="J26" s="57"/>
      <c r="K26" s="57"/>
      <c r="L26" s="57"/>
      <c r="M26" s="57"/>
      <c r="N26" s="57"/>
      <c r="O26" s="57"/>
    </row>
    <row r="27" spans="1:15" x14ac:dyDescent="0.3">
      <c r="A27" s="6"/>
      <c r="B27" s="7"/>
      <c r="C27" s="7"/>
      <c r="D27" s="7"/>
      <c r="E27" s="7"/>
      <c r="F27" s="7"/>
      <c r="G27" s="7"/>
      <c r="H27" s="7"/>
      <c r="I27" s="7"/>
      <c r="J27" s="7"/>
      <c r="K27" s="7"/>
      <c r="L27" s="7"/>
      <c r="M27" s="7"/>
      <c r="N27" s="7"/>
      <c r="O27" s="7"/>
    </row>
    <row r="28" spans="1:15" ht="15.6" x14ac:dyDescent="0.3">
      <c r="A28" s="6"/>
      <c r="B28" s="16"/>
      <c r="C28" s="16"/>
      <c r="D28" s="16"/>
      <c r="E28" s="16"/>
      <c r="F28" s="16"/>
      <c r="G28" s="16"/>
      <c r="H28" s="16"/>
      <c r="I28" s="16"/>
      <c r="J28" s="16"/>
      <c r="K28" s="16"/>
      <c r="L28" s="16"/>
      <c r="M28" s="16"/>
      <c r="N28" s="16"/>
      <c r="O28" s="16"/>
    </row>
    <row r="29" spans="1:15" ht="15.6" x14ac:dyDescent="0.3">
      <c r="A29" s="8" t="s">
        <v>2</v>
      </c>
      <c r="B29" s="14" t="s">
        <v>601</v>
      </c>
      <c r="C29" s="55" t="s">
        <v>602</v>
      </c>
      <c r="D29" s="55"/>
      <c r="E29" s="55"/>
      <c r="F29" s="55"/>
      <c r="G29" s="55"/>
      <c r="H29" s="55"/>
      <c r="I29" s="55"/>
      <c r="J29" s="55"/>
      <c r="K29" s="55"/>
      <c r="L29" s="55"/>
      <c r="M29" s="55"/>
      <c r="N29" s="55"/>
      <c r="O29" s="9"/>
    </row>
    <row r="30" spans="1:15" x14ac:dyDescent="0.3">
      <c r="A30" s="8" t="s">
        <v>16</v>
      </c>
      <c r="B30" s="15" t="s">
        <v>4</v>
      </c>
      <c r="C30" s="55" t="s">
        <v>74</v>
      </c>
      <c r="D30" s="55"/>
      <c r="E30" s="55"/>
      <c r="F30" s="55"/>
      <c r="G30" s="55"/>
      <c r="H30" s="55"/>
      <c r="I30" s="55"/>
      <c r="J30" s="55"/>
      <c r="K30" s="55"/>
      <c r="L30" s="55"/>
      <c r="M30" s="55"/>
      <c r="N30" s="55"/>
      <c r="O30" s="10"/>
    </row>
    <row r="31" spans="1:15" x14ac:dyDescent="0.3">
      <c r="B31" s="11"/>
      <c r="C31" s="11"/>
      <c r="D31" s="11"/>
      <c r="E31" s="11"/>
      <c r="F31" s="11"/>
      <c r="G31" s="11"/>
      <c r="H31" s="11"/>
      <c r="I31" s="11"/>
      <c r="J31" s="11"/>
      <c r="K31" s="11"/>
      <c r="L31" s="11"/>
      <c r="M31" s="11"/>
      <c r="N31" s="11"/>
    </row>
    <row r="32" spans="1:15" x14ac:dyDescent="0.3">
      <c r="A32" s="58" t="s">
        <v>81</v>
      </c>
      <c r="B32" s="58" t="s">
        <v>82</v>
      </c>
      <c r="C32" s="58" t="s">
        <v>83</v>
      </c>
      <c r="D32" s="58" t="s">
        <v>84</v>
      </c>
      <c r="E32" s="58" t="s">
        <v>7</v>
      </c>
      <c r="F32" s="59" t="s">
        <v>85</v>
      </c>
      <c r="G32" s="59"/>
      <c r="H32" s="59"/>
      <c r="I32" s="59"/>
      <c r="J32" s="59"/>
      <c r="K32" s="59"/>
      <c r="L32" s="59"/>
      <c r="M32" s="59"/>
      <c r="N32" s="60" t="s">
        <v>71</v>
      </c>
      <c r="O32" s="58" t="s">
        <v>72</v>
      </c>
    </row>
    <row r="33" spans="1:15" x14ac:dyDescent="0.3">
      <c r="A33" s="58"/>
      <c r="B33" s="58"/>
      <c r="C33" s="58"/>
      <c r="D33" s="58"/>
      <c r="E33" s="58"/>
      <c r="F33" s="59" t="s">
        <v>8</v>
      </c>
      <c r="G33" s="59"/>
      <c r="H33" s="59" t="s">
        <v>9</v>
      </c>
      <c r="I33" s="59"/>
      <c r="J33" s="59" t="s">
        <v>10</v>
      </c>
      <c r="K33" s="59"/>
      <c r="L33" s="59" t="s">
        <v>11</v>
      </c>
      <c r="M33" s="59"/>
      <c r="N33" s="60"/>
      <c r="O33" s="58"/>
    </row>
    <row r="34" spans="1:15" x14ac:dyDescent="0.3">
      <c r="A34" s="58"/>
      <c r="B34" s="58"/>
      <c r="C34" s="58"/>
      <c r="D34" s="58"/>
      <c r="E34" s="58"/>
      <c r="F34" s="12" t="s">
        <v>12</v>
      </c>
      <c r="G34" s="12" t="s">
        <v>13</v>
      </c>
      <c r="H34" s="12" t="s">
        <v>12</v>
      </c>
      <c r="I34" s="12" t="s">
        <v>13</v>
      </c>
      <c r="J34" s="12" t="s">
        <v>12</v>
      </c>
      <c r="K34" s="12" t="s">
        <v>14</v>
      </c>
      <c r="L34" s="12" t="s">
        <v>12</v>
      </c>
      <c r="M34" s="12" t="s">
        <v>14</v>
      </c>
      <c r="N34" s="60"/>
      <c r="O34" s="58"/>
    </row>
    <row r="35" spans="1:15" ht="79.2" x14ac:dyDescent="0.3">
      <c r="A35" s="2" t="s">
        <v>78</v>
      </c>
      <c r="B35" s="2" t="s">
        <v>75</v>
      </c>
      <c r="C35" s="2" t="s">
        <v>157</v>
      </c>
      <c r="D35" s="2" t="s">
        <v>615</v>
      </c>
      <c r="E35" s="4">
        <f t="shared" ref="E35" si="3">+F35+H35+J35+L35</f>
        <v>24</v>
      </c>
      <c r="F35" s="4">
        <v>6</v>
      </c>
      <c r="G35" s="3">
        <v>33</v>
      </c>
      <c r="H35" s="3">
        <v>6</v>
      </c>
      <c r="I35" s="3">
        <v>100</v>
      </c>
      <c r="J35" s="3">
        <v>6</v>
      </c>
      <c r="K35" s="3">
        <v>100</v>
      </c>
      <c r="L35" s="3">
        <v>6</v>
      </c>
      <c r="M35" s="3">
        <v>63</v>
      </c>
      <c r="N35" s="3">
        <f t="shared" ref="N35" si="4">+G35+I35+K35+M35</f>
        <v>296</v>
      </c>
      <c r="O35" s="5">
        <f t="shared" ref="O35" si="5">+N35/E35</f>
        <v>12.333333333333334</v>
      </c>
    </row>
    <row r="38" spans="1:15" ht="15.6" x14ac:dyDescent="0.3">
      <c r="A38" s="6"/>
      <c r="B38" s="56" t="s">
        <v>0</v>
      </c>
      <c r="C38" s="56"/>
      <c r="D38" s="56"/>
      <c r="E38" s="56"/>
      <c r="F38" s="56"/>
      <c r="G38" s="56"/>
      <c r="H38" s="56"/>
      <c r="I38" s="56"/>
      <c r="J38" s="56"/>
      <c r="K38" s="56"/>
      <c r="L38" s="56"/>
      <c r="M38" s="56"/>
      <c r="N38" s="56"/>
      <c r="O38" s="56"/>
    </row>
    <row r="39" spans="1:15" x14ac:dyDescent="0.3">
      <c r="A39" s="6"/>
      <c r="B39" s="57" t="s">
        <v>1</v>
      </c>
      <c r="C39" s="57"/>
      <c r="D39" s="57"/>
      <c r="E39" s="57"/>
      <c r="F39" s="57"/>
      <c r="G39" s="57"/>
      <c r="H39" s="57"/>
      <c r="I39" s="57"/>
      <c r="J39" s="57"/>
      <c r="K39" s="57"/>
      <c r="L39" s="57"/>
      <c r="M39" s="57"/>
      <c r="N39" s="57"/>
      <c r="O39" s="57"/>
    </row>
    <row r="40" spans="1:15" x14ac:dyDescent="0.3">
      <c r="A40" s="6"/>
      <c r="B40" s="7"/>
      <c r="C40" s="7"/>
      <c r="D40" s="7"/>
      <c r="E40" s="7"/>
      <c r="F40" s="7"/>
      <c r="G40" s="7"/>
      <c r="H40" s="7"/>
      <c r="I40" s="7"/>
      <c r="J40" s="7"/>
      <c r="K40" s="7"/>
      <c r="L40" s="7"/>
      <c r="M40" s="7"/>
      <c r="N40" s="7"/>
      <c r="O40" s="7"/>
    </row>
    <row r="41" spans="1:15" ht="15.6" x14ac:dyDescent="0.3">
      <c r="A41" s="6"/>
      <c r="B41" s="16"/>
      <c r="C41" s="16"/>
      <c r="D41" s="16"/>
      <c r="E41" s="16"/>
      <c r="F41" s="16"/>
      <c r="G41" s="16"/>
      <c r="H41" s="16"/>
      <c r="I41" s="16"/>
      <c r="J41" s="16"/>
      <c r="K41" s="16"/>
      <c r="L41" s="16"/>
      <c r="M41" s="16"/>
      <c r="N41" s="16"/>
      <c r="O41" s="16"/>
    </row>
    <row r="42" spans="1:15" ht="15.6" x14ac:dyDescent="0.3">
      <c r="A42" s="8" t="s">
        <v>2</v>
      </c>
      <c r="B42" s="14" t="s">
        <v>601</v>
      </c>
      <c r="C42" s="55" t="s">
        <v>602</v>
      </c>
      <c r="D42" s="55"/>
      <c r="E42" s="55"/>
      <c r="F42" s="55"/>
      <c r="G42" s="55"/>
      <c r="H42" s="55"/>
      <c r="I42" s="55"/>
      <c r="J42" s="55"/>
      <c r="K42" s="55"/>
      <c r="L42" s="55"/>
      <c r="M42" s="55"/>
      <c r="N42" s="55"/>
      <c r="O42" s="9"/>
    </row>
    <row r="43" spans="1:15" x14ac:dyDescent="0.3">
      <c r="A43" s="8" t="s">
        <v>16</v>
      </c>
      <c r="B43" s="15" t="s">
        <v>5</v>
      </c>
      <c r="C43" s="55" t="s">
        <v>126</v>
      </c>
      <c r="D43" s="55"/>
      <c r="E43" s="55"/>
      <c r="F43" s="55"/>
      <c r="G43" s="55"/>
      <c r="H43" s="55"/>
      <c r="I43" s="55"/>
      <c r="J43" s="55"/>
      <c r="K43" s="55"/>
      <c r="L43" s="55"/>
      <c r="M43" s="55"/>
      <c r="N43" s="55"/>
      <c r="O43" s="10"/>
    </row>
    <row r="44" spans="1:15" x14ac:dyDescent="0.3">
      <c r="B44" s="11"/>
      <c r="C44" s="11"/>
      <c r="D44" s="11"/>
      <c r="E44" s="11"/>
      <c r="F44" s="11"/>
      <c r="G44" s="11"/>
      <c r="H44" s="11"/>
      <c r="I44" s="11"/>
      <c r="J44" s="11"/>
      <c r="K44" s="11"/>
      <c r="L44" s="11"/>
      <c r="M44" s="11"/>
      <c r="N44" s="11"/>
    </row>
    <row r="45" spans="1:15" x14ac:dyDescent="0.3">
      <c r="A45" s="58" t="s">
        <v>81</v>
      </c>
      <c r="B45" s="58" t="s">
        <v>82</v>
      </c>
      <c r="C45" s="58" t="s">
        <v>83</v>
      </c>
      <c r="D45" s="58" t="s">
        <v>84</v>
      </c>
      <c r="E45" s="58" t="s">
        <v>7</v>
      </c>
      <c r="F45" s="59" t="s">
        <v>85</v>
      </c>
      <c r="G45" s="59"/>
      <c r="H45" s="59"/>
      <c r="I45" s="59"/>
      <c r="J45" s="59"/>
      <c r="K45" s="59"/>
      <c r="L45" s="59"/>
      <c r="M45" s="59"/>
      <c r="N45" s="60" t="s">
        <v>71</v>
      </c>
      <c r="O45" s="58" t="s">
        <v>72</v>
      </c>
    </row>
    <row r="46" spans="1:15" x14ac:dyDescent="0.3">
      <c r="A46" s="58"/>
      <c r="B46" s="58"/>
      <c r="C46" s="58"/>
      <c r="D46" s="58"/>
      <c r="E46" s="58"/>
      <c r="F46" s="59" t="s">
        <v>8</v>
      </c>
      <c r="G46" s="59"/>
      <c r="H46" s="59" t="s">
        <v>9</v>
      </c>
      <c r="I46" s="59"/>
      <c r="J46" s="59" t="s">
        <v>10</v>
      </c>
      <c r="K46" s="59"/>
      <c r="L46" s="59" t="s">
        <v>11</v>
      </c>
      <c r="M46" s="59"/>
      <c r="N46" s="60"/>
      <c r="O46" s="58"/>
    </row>
    <row r="47" spans="1:15" x14ac:dyDescent="0.3">
      <c r="A47" s="58"/>
      <c r="B47" s="58"/>
      <c r="C47" s="58"/>
      <c r="D47" s="58"/>
      <c r="E47" s="58"/>
      <c r="F47" s="12" t="s">
        <v>12</v>
      </c>
      <c r="G47" s="12" t="s">
        <v>13</v>
      </c>
      <c r="H47" s="12" t="s">
        <v>12</v>
      </c>
      <c r="I47" s="12" t="s">
        <v>13</v>
      </c>
      <c r="J47" s="12" t="s">
        <v>12</v>
      </c>
      <c r="K47" s="12" t="s">
        <v>14</v>
      </c>
      <c r="L47" s="12" t="s">
        <v>12</v>
      </c>
      <c r="M47" s="12" t="s">
        <v>14</v>
      </c>
      <c r="N47" s="60"/>
      <c r="O47" s="58"/>
    </row>
    <row r="48" spans="1:15" ht="92.4" x14ac:dyDescent="0.3">
      <c r="A48" s="2" t="s">
        <v>127</v>
      </c>
      <c r="B48" s="2" t="s">
        <v>128</v>
      </c>
      <c r="C48" s="2" t="s">
        <v>175</v>
      </c>
      <c r="D48" s="2" t="s">
        <v>616</v>
      </c>
      <c r="E48" s="4">
        <f t="shared" ref="E48" si="6">+F48+H48+J48+L48</f>
        <v>12</v>
      </c>
      <c r="F48" s="4">
        <v>3</v>
      </c>
      <c r="G48" s="3">
        <v>100</v>
      </c>
      <c r="H48" s="3">
        <v>3</v>
      </c>
      <c r="I48" s="3">
        <v>100</v>
      </c>
      <c r="J48" s="3">
        <v>3</v>
      </c>
      <c r="K48" s="3">
        <v>100</v>
      </c>
      <c r="L48" s="3">
        <v>3</v>
      </c>
      <c r="M48" s="3">
        <v>100</v>
      </c>
      <c r="N48" s="3">
        <f t="shared" ref="N48" si="7">+G48+I48+K48+M48</f>
        <v>400</v>
      </c>
      <c r="O48" s="5">
        <f t="shared" ref="O48" si="8">+N48/E48</f>
        <v>33.333333333333336</v>
      </c>
    </row>
  </sheetData>
  <mergeCells count="48">
    <mergeCell ref="B38:O38"/>
    <mergeCell ref="B39:O39"/>
    <mergeCell ref="C42:N42"/>
    <mergeCell ref="C43:N43"/>
    <mergeCell ref="A45:A47"/>
    <mergeCell ref="B45:B47"/>
    <mergeCell ref="C45:C47"/>
    <mergeCell ref="D45:D47"/>
    <mergeCell ref="E45:E47"/>
    <mergeCell ref="F45:M45"/>
    <mergeCell ref="N45:N47"/>
    <mergeCell ref="O45:O47"/>
    <mergeCell ref="F46:G46"/>
    <mergeCell ref="H46:I46"/>
    <mergeCell ref="J46:K46"/>
    <mergeCell ref="L46:M46"/>
    <mergeCell ref="B25:O25"/>
    <mergeCell ref="B26:O26"/>
    <mergeCell ref="C29:N29"/>
    <mergeCell ref="C30:N30"/>
    <mergeCell ref="A32:A34"/>
    <mergeCell ref="B32:B34"/>
    <mergeCell ref="C32:C34"/>
    <mergeCell ref="D32:D34"/>
    <mergeCell ref="E32:E34"/>
    <mergeCell ref="F32:M32"/>
    <mergeCell ref="N32:N34"/>
    <mergeCell ref="O32:O34"/>
    <mergeCell ref="F33:G33"/>
    <mergeCell ref="H33:I33"/>
    <mergeCell ref="J33:K33"/>
    <mergeCell ref="L33:M3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617</v>
      </c>
      <c r="C5" s="55" t="s">
        <v>618</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19</v>
      </c>
      <c r="B11" s="2" t="s">
        <v>20</v>
      </c>
      <c r="C11" s="2" t="s">
        <v>93</v>
      </c>
      <c r="D11" s="2" t="s">
        <v>619</v>
      </c>
      <c r="E11" s="4">
        <f>+F11+H11+J11+L11</f>
        <v>6</v>
      </c>
      <c r="F11" s="3">
        <v>0</v>
      </c>
      <c r="G11" s="3">
        <v>0</v>
      </c>
      <c r="H11" s="3">
        <v>0</v>
      </c>
      <c r="I11" s="3">
        <v>0</v>
      </c>
      <c r="J11" s="3">
        <v>0</v>
      </c>
      <c r="K11" s="3">
        <v>0</v>
      </c>
      <c r="L11" s="3">
        <v>6</v>
      </c>
      <c r="M11" s="3">
        <v>7</v>
      </c>
      <c r="N11" s="4">
        <f>+G11+I11+K11+M11</f>
        <v>7</v>
      </c>
      <c r="O11" s="5">
        <f>+N11/E11</f>
        <v>1.1666666666666667</v>
      </c>
    </row>
    <row r="12" spans="1:15" ht="66" x14ac:dyDescent="0.3">
      <c r="A12" s="2" t="s">
        <v>19</v>
      </c>
      <c r="B12" s="2" t="s">
        <v>23</v>
      </c>
      <c r="C12" s="2" t="s">
        <v>97</v>
      </c>
      <c r="D12" s="2" t="s">
        <v>620</v>
      </c>
      <c r="E12" s="4">
        <f t="shared" ref="E12:E20" si="0">+F12+H12+J12+L12</f>
        <v>1</v>
      </c>
      <c r="F12" s="3">
        <v>0</v>
      </c>
      <c r="G12" s="3">
        <v>0</v>
      </c>
      <c r="H12" s="3">
        <v>0</v>
      </c>
      <c r="I12" s="3">
        <v>0</v>
      </c>
      <c r="J12" s="3">
        <v>0</v>
      </c>
      <c r="K12" s="3">
        <v>0</v>
      </c>
      <c r="L12" s="3">
        <v>1</v>
      </c>
      <c r="M12" s="3">
        <v>1</v>
      </c>
      <c r="N12" s="4">
        <f t="shared" ref="N12:N20" si="1">+G12+I12+K12+M12</f>
        <v>1</v>
      </c>
      <c r="O12" s="5">
        <f t="shared" ref="O12:O20" si="2">+N12/E12</f>
        <v>1</v>
      </c>
    </row>
    <row r="13" spans="1:15" ht="92.4" x14ac:dyDescent="0.3">
      <c r="A13" s="2" t="s">
        <v>26</v>
      </c>
      <c r="B13" s="2" t="s">
        <v>37</v>
      </c>
      <c r="C13" s="2" t="s">
        <v>38</v>
      </c>
      <c r="D13" s="2" t="s">
        <v>621</v>
      </c>
      <c r="E13" s="4">
        <f t="shared" si="0"/>
        <v>8</v>
      </c>
      <c r="F13" s="3">
        <v>0</v>
      </c>
      <c r="G13" s="3">
        <v>0</v>
      </c>
      <c r="H13" s="3">
        <v>0</v>
      </c>
      <c r="I13" s="3">
        <v>0</v>
      </c>
      <c r="J13" s="3">
        <v>4</v>
      </c>
      <c r="K13" s="3">
        <v>4</v>
      </c>
      <c r="L13" s="3">
        <v>4</v>
      </c>
      <c r="M13" s="3">
        <v>4</v>
      </c>
      <c r="N13" s="4">
        <f t="shared" si="1"/>
        <v>8</v>
      </c>
      <c r="O13" s="5">
        <f t="shared" si="2"/>
        <v>1</v>
      </c>
    </row>
    <row r="14" spans="1:15" ht="92.4" x14ac:dyDescent="0.3">
      <c r="A14" s="2" t="s">
        <v>26</v>
      </c>
      <c r="B14" s="2" t="s">
        <v>37</v>
      </c>
      <c r="C14" s="2" t="s">
        <v>38</v>
      </c>
      <c r="D14" s="2" t="s">
        <v>622</v>
      </c>
      <c r="E14" s="4">
        <f t="shared" si="0"/>
        <v>4</v>
      </c>
      <c r="F14" s="3">
        <v>0</v>
      </c>
      <c r="G14" s="3">
        <v>0</v>
      </c>
      <c r="H14" s="3">
        <v>0</v>
      </c>
      <c r="I14" s="3">
        <v>0</v>
      </c>
      <c r="J14" s="3">
        <v>2</v>
      </c>
      <c r="K14" s="3">
        <v>2</v>
      </c>
      <c r="L14" s="3">
        <v>2</v>
      </c>
      <c r="M14" s="3">
        <v>2</v>
      </c>
      <c r="N14" s="4">
        <f t="shared" si="1"/>
        <v>4</v>
      </c>
      <c r="O14" s="5">
        <f t="shared" si="2"/>
        <v>1</v>
      </c>
    </row>
    <row r="15" spans="1:15" ht="92.4" x14ac:dyDescent="0.3">
      <c r="A15" s="2" t="s">
        <v>26</v>
      </c>
      <c r="B15" s="2" t="s">
        <v>37</v>
      </c>
      <c r="C15" s="2" t="s">
        <v>40</v>
      </c>
      <c r="D15" s="2" t="s">
        <v>623</v>
      </c>
      <c r="E15" s="4">
        <f t="shared" si="0"/>
        <v>6</v>
      </c>
      <c r="F15" s="3">
        <v>0</v>
      </c>
      <c r="G15" s="3">
        <v>0</v>
      </c>
      <c r="H15" s="3">
        <v>3</v>
      </c>
      <c r="I15" s="3">
        <v>3</v>
      </c>
      <c r="J15" s="3">
        <v>0</v>
      </c>
      <c r="K15" s="3">
        <v>4</v>
      </c>
      <c r="L15" s="3">
        <v>3</v>
      </c>
      <c r="M15" s="3">
        <v>8</v>
      </c>
      <c r="N15" s="4">
        <f t="shared" si="1"/>
        <v>15</v>
      </c>
      <c r="O15" s="5">
        <f t="shared" si="2"/>
        <v>2.5</v>
      </c>
    </row>
    <row r="16" spans="1:15" ht="92.4" x14ac:dyDescent="0.3">
      <c r="A16" s="2" t="s">
        <v>26</v>
      </c>
      <c r="B16" s="2" t="s">
        <v>37</v>
      </c>
      <c r="C16" s="2" t="s">
        <v>42</v>
      </c>
      <c r="D16" s="2" t="s">
        <v>624</v>
      </c>
      <c r="E16" s="4">
        <f t="shared" si="0"/>
        <v>4</v>
      </c>
      <c r="F16" s="3">
        <v>0</v>
      </c>
      <c r="G16" s="3">
        <v>0</v>
      </c>
      <c r="H16" s="3">
        <v>0</v>
      </c>
      <c r="I16" s="3">
        <v>0</v>
      </c>
      <c r="J16" s="3">
        <v>2</v>
      </c>
      <c r="K16" s="3">
        <v>2</v>
      </c>
      <c r="L16" s="3">
        <v>2</v>
      </c>
      <c r="M16" s="3">
        <v>2</v>
      </c>
      <c r="N16" s="4">
        <f t="shared" si="1"/>
        <v>4</v>
      </c>
      <c r="O16" s="5">
        <f t="shared" si="2"/>
        <v>1</v>
      </c>
    </row>
    <row r="17" spans="1:15" ht="92.4" x14ac:dyDescent="0.3">
      <c r="A17" s="2" t="s">
        <v>26</v>
      </c>
      <c r="B17" s="2" t="s">
        <v>37</v>
      </c>
      <c r="C17" s="2" t="s">
        <v>104</v>
      </c>
      <c r="D17" s="2" t="s">
        <v>625</v>
      </c>
      <c r="E17" s="4">
        <f t="shared" si="0"/>
        <v>1</v>
      </c>
      <c r="F17" s="3">
        <v>0</v>
      </c>
      <c r="G17" s="3">
        <v>0</v>
      </c>
      <c r="H17" s="3">
        <v>0</v>
      </c>
      <c r="I17" s="3">
        <v>0</v>
      </c>
      <c r="J17" s="3">
        <v>0</v>
      </c>
      <c r="K17" s="3">
        <v>0</v>
      </c>
      <c r="L17" s="3">
        <v>1</v>
      </c>
      <c r="M17" s="3">
        <v>1</v>
      </c>
      <c r="N17" s="4">
        <f t="shared" si="1"/>
        <v>1</v>
      </c>
      <c r="O17" s="5">
        <f t="shared" si="2"/>
        <v>1</v>
      </c>
    </row>
    <row r="18" spans="1:15" ht="66" x14ac:dyDescent="0.3">
      <c r="A18" s="2" t="s">
        <v>44</v>
      </c>
      <c r="B18" s="2" t="s">
        <v>45</v>
      </c>
      <c r="C18" s="2" t="s">
        <v>46</v>
      </c>
      <c r="D18" s="2" t="s">
        <v>626</v>
      </c>
      <c r="E18" s="4">
        <f t="shared" si="0"/>
        <v>1</v>
      </c>
      <c r="F18" s="3">
        <v>0</v>
      </c>
      <c r="G18" s="3">
        <v>0</v>
      </c>
      <c r="H18" s="3">
        <v>0</v>
      </c>
      <c r="I18" s="3">
        <v>0</v>
      </c>
      <c r="J18" s="3">
        <v>1</v>
      </c>
      <c r="K18" s="3">
        <v>1</v>
      </c>
      <c r="L18" s="3">
        <v>0</v>
      </c>
      <c r="M18" s="3">
        <v>0</v>
      </c>
      <c r="N18" s="4">
        <f t="shared" si="1"/>
        <v>1</v>
      </c>
      <c r="O18" s="5">
        <f t="shared" si="2"/>
        <v>1</v>
      </c>
    </row>
    <row r="19" spans="1:15" ht="79.2" x14ac:dyDescent="0.3">
      <c r="A19" s="2" t="s">
        <v>63</v>
      </c>
      <c r="B19" s="2" t="s">
        <v>64</v>
      </c>
      <c r="C19" s="2" t="s">
        <v>65</v>
      </c>
      <c r="D19" s="2" t="s">
        <v>627</v>
      </c>
      <c r="E19" s="4">
        <f t="shared" si="0"/>
        <v>1</v>
      </c>
      <c r="F19" s="3">
        <v>0</v>
      </c>
      <c r="G19" s="3">
        <v>0</v>
      </c>
      <c r="H19" s="3">
        <v>0</v>
      </c>
      <c r="I19" s="3">
        <v>0</v>
      </c>
      <c r="J19" s="3">
        <v>0</v>
      </c>
      <c r="K19" s="3">
        <v>0</v>
      </c>
      <c r="L19" s="3">
        <v>1</v>
      </c>
      <c r="M19" s="3">
        <v>1</v>
      </c>
      <c r="N19" s="4">
        <f t="shared" si="1"/>
        <v>1</v>
      </c>
      <c r="O19" s="5">
        <f t="shared" si="2"/>
        <v>1</v>
      </c>
    </row>
    <row r="20" spans="1:15" ht="52.8" x14ac:dyDescent="0.3">
      <c r="A20" s="2" t="s">
        <v>63</v>
      </c>
      <c r="B20" s="2" t="s">
        <v>64</v>
      </c>
      <c r="C20" s="2" t="s">
        <v>153</v>
      </c>
      <c r="D20" s="2" t="s">
        <v>628</v>
      </c>
      <c r="E20" s="4">
        <f t="shared" si="0"/>
        <v>1</v>
      </c>
      <c r="F20" s="3">
        <v>0</v>
      </c>
      <c r="G20" s="3">
        <v>0</v>
      </c>
      <c r="H20" s="3">
        <v>0</v>
      </c>
      <c r="I20" s="3">
        <v>0</v>
      </c>
      <c r="J20" s="3">
        <v>0</v>
      </c>
      <c r="K20" s="3">
        <v>0</v>
      </c>
      <c r="L20" s="3">
        <v>1</v>
      </c>
      <c r="M20" s="3">
        <v>1</v>
      </c>
      <c r="N20" s="4">
        <f t="shared" si="1"/>
        <v>1</v>
      </c>
      <c r="O20" s="5">
        <f t="shared" si="2"/>
        <v>1</v>
      </c>
    </row>
    <row r="24" spans="1:15" ht="15.6" x14ac:dyDescent="0.3">
      <c r="A24" s="6"/>
      <c r="B24" s="56" t="s">
        <v>0</v>
      </c>
      <c r="C24" s="56"/>
      <c r="D24" s="56"/>
      <c r="E24" s="56"/>
      <c r="F24" s="56"/>
      <c r="G24" s="56"/>
      <c r="H24" s="56"/>
      <c r="I24" s="56"/>
      <c r="J24" s="56"/>
      <c r="K24" s="56"/>
      <c r="L24" s="56"/>
      <c r="M24" s="56"/>
      <c r="N24" s="56"/>
      <c r="O24" s="56"/>
    </row>
    <row r="25" spans="1:15" x14ac:dyDescent="0.3">
      <c r="A25" s="6"/>
      <c r="B25" s="57" t="s">
        <v>1</v>
      </c>
      <c r="C25" s="57"/>
      <c r="D25" s="57"/>
      <c r="E25" s="57"/>
      <c r="F25" s="57"/>
      <c r="G25" s="57"/>
      <c r="H25" s="57"/>
      <c r="I25" s="57"/>
      <c r="J25" s="57"/>
      <c r="K25" s="57"/>
      <c r="L25" s="57"/>
      <c r="M25" s="57"/>
      <c r="N25" s="57"/>
      <c r="O25" s="57"/>
    </row>
    <row r="26" spans="1:15" x14ac:dyDescent="0.3">
      <c r="A26" s="6"/>
      <c r="B26" s="7"/>
      <c r="C26" s="7"/>
      <c r="D26" s="7"/>
      <c r="E26" s="7"/>
      <c r="F26" s="7"/>
      <c r="G26" s="7"/>
      <c r="H26" s="7"/>
      <c r="I26" s="7"/>
      <c r="J26" s="7"/>
      <c r="K26" s="7"/>
      <c r="L26" s="7"/>
      <c r="M26" s="7"/>
      <c r="N26" s="7"/>
      <c r="O26" s="7"/>
    </row>
    <row r="27" spans="1:15" ht="15.6" x14ac:dyDescent="0.3">
      <c r="A27" s="6"/>
      <c r="B27" s="16"/>
      <c r="C27" s="16"/>
      <c r="D27" s="16"/>
      <c r="E27" s="16"/>
      <c r="F27" s="16"/>
      <c r="G27" s="16"/>
      <c r="H27" s="16"/>
      <c r="I27" s="16"/>
      <c r="J27" s="16"/>
      <c r="K27" s="16"/>
      <c r="L27" s="16"/>
      <c r="M27" s="16"/>
      <c r="N27" s="16"/>
      <c r="O27" s="16"/>
    </row>
    <row r="28" spans="1:15" ht="15.6" x14ac:dyDescent="0.3">
      <c r="A28" s="8" t="s">
        <v>2</v>
      </c>
      <c r="B28" s="14" t="s">
        <v>617</v>
      </c>
      <c r="C28" s="55" t="s">
        <v>618</v>
      </c>
      <c r="D28" s="55"/>
      <c r="E28" s="55"/>
      <c r="F28" s="55"/>
      <c r="G28" s="55"/>
      <c r="H28" s="55"/>
      <c r="I28" s="55"/>
      <c r="J28" s="55"/>
      <c r="K28" s="55"/>
      <c r="L28" s="55"/>
      <c r="M28" s="55"/>
      <c r="N28" s="55"/>
      <c r="O28" s="9"/>
    </row>
    <row r="29" spans="1:15" x14ac:dyDescent="0.3">
      <c r="A29" s="8" t="s">
        <v>16</v>
      </c>
      <c r="B29" s="15" t="s">
        <v>4</v>
      </c>
      <c r="C29" s="55" t="s">
        <v>74</v>
      </c>
      <c r="D29" s="55"/>
      <c r="E29" s="55"/>
      <c r="F29" s="55"/>
      <c r="G29" s="55"/>
      <c r="H29" s="55"/>
      <c r="I29" s="55"/>
      <c r="J29" s="55"/>
      <c r="K29" s="55"/>
      <c r="L29" s="55"/>
      <c r="M29" s="55"/>
      <c r="N29" s="55"/>
      <c r="O29" s="10"/>
    </row>
    <row r="30" spans="1:15" x14ac:dyDescent="0.3">
      <c r="B30" s="11"/>
      <c r="C30" s="11"/>
      <c r="D30" s="11"/>
      <c r="E30" s="11"/>
      <c r="F30" s="11"/>
      <c r="G30" s="11"/>
      <c r="H30" s="11"/>
      <c r="I30" s="11"/>
      <c r="J30" s="11"/>
      <c r="K30" s="11"/>
      <c r="L30" s="11"/>
      <c r="M30" s="11"/>
      <c r="N30" s="11"/>
    </row>
    <row r="31" spans="1:15" x14ac:dyDescent="0.3">
      <c r="A31" s="58" t="s">
        <v>81</v>
      </c>
      <c r="B31" s="58" t="s">
        <v>82</v>
      </c>
      <c r="C31" s="58" t="s">
        <v>83</v>
      </c>
      <c r="D31" s="58" t="s">
        <v>84</v>
      </c>
      <c r="E31" s="58" t="s">
        <v>7</v>
      </c>
      <c r="F31" s="59" t="s">
        <v>85</v>
      </c>
      <c r="G31" s="59"/>
      <c r="H31" s="59"/>
      <c r="I31" s="59"/>
      <c r="J31" s="59"/>
      <c r="K31" s="59"/>
      <c r="L31" s="59"/>
      <c r="M31" s="59"/>
      <c r="N31" s="60" t="s">
        <v>71</v>
      </c>
      <c r="O31" s="58" t="s">
        <v>72</v>
      </c>
    </row>
    <row r="32" spans="1:15" x14ac:dyDescent="0.3">
      <c r="A32" s="58"/>
      <c r="B32" s="58"/>
      <c r="C32" s="58"/>
      <c r="D32" s="58"/>
      <c r="E32" s="58"/>
      <c r="F32" s="59" t="s">
        <v>8</v>
      </c>
      <c r="G32" s="59"/>
      <c r="H32" s="59" t="s">
        <v>9</v>
      </c>
      <c r="I32" s="59"/>
      <c r="J32" s="59" t="s">
        <v>10</v>
      </c>
      <c r="K32" s="59"/>
      <c r="L32" s="59" t="s">
        <v>11</v>
      </c>
      <c r="M32" s="59"/>
      <c r="N32" s="60"/>
      <c r="O32" s="58"/>
    </row>
    <row r="33" spans="1:15" x14ac:dyDescent="0.3">
      <c r="A33" s="58"/>
      <c r="B33" s="58"/>
      <c r="C33" s="58"/>
      <c r="D33" s="58"/>
      <c r="E33" s="58"/>
      <c r="F33" s="12" t="s">
        <v>12</v>
      </c>
      <c r="G33" s="12" t="s">
        <v>13</v>
      </c>
      <c r="H33" s="12" t="s">
        <v>12</v>
      </c>
      <c r="I33" s="12" t="s">
        <v>13</v>
      </c>
      <c r="J33" s="12" t="s">
        <v>12</v>
      </c>
      <c r="K33" s="12" t="s">
        <v>14</v>
      </c>
      <c r="L33" s="12" t="s">
        <v>12</v>
      </c>
      <c r="M33" s="12" t="s">
        <v>14</v>
      </c>
      <c r="N33" s="60"/>
      <c r="O33" s="58"/>
    </row>
    <row r="34" spans="1:15" ht="79.2" x14ac:dyDescent="0.3">
      <c r="A34" s="2" t="s">
        <v>78</v>
      </c>
      <c r="B34" s="2" t="s">
        <v>75</v>
      </c>
      <c r="C34" s="2" t="s">
        <v>157</v>
      </c>
      <c r="D34" s="2" t="s">
        <v>629</v>
      </c>
      <c r="E34" s="4">
        <f t="shared" ref="E34" si="3">+F34+H34+J34+L34</f>
        <v>4</v>
      </c>
      <c r="F34" s="4">
        <v>0</v>
      </c>
      <c r="G34" s="3">
        <v>0</v>
      </c>
      <c r="H34" s="3">
        <v>2</v>
      </c>
      <c r="I34" s="3">
        <v>5</v>
      </c>
      <c r="J34" s="3">
        <v>0</v>
      </c>
      <c r="K34" s="3">
        <v>0</v>
      </c>
      <c r="L34" s="3">
        <v>2</v>
      </c>
      <c r="M34" s="3">
        <v>6</v>
      </c>
      <c r="N34" s="3">
        <f t="shared" ref="N34" si="4">+G34+I34+K34+M34</f>
        <v>11</v>
      </c>
      <c r="O34" s="5">
        <f t="shared" ref="O34" si="5">+N34/E34</f>
        <v>2.75</v>
      </c>
    </row>
  </sheetData>
  <mergeCells count="32">
    <mergeCell ref="B24:O24"/>
    <mergeCell ref="B25:O25"/>
    <mergeCell ref="C28:N28"/>
    <mergeCell ref="C29:N29"/>
    <mergeCell ref="A31:A33"/>
    <mergeCell ref="B31:B33"/>
    <mergeCell ref="C31:C33"/>
    <mergeCell ref="D31:D33"/>
    <mergeCell ref="E31:E33"/>
    <mergeCell ref="F31:M31"/>
    <mergeCell ref="N31:N33"/>
    <mergeCell ref="O31:O33"/>
    <mergeCell ref="F32:G32"/>
    <mergeCell ref="H32:I32"/>
    <mergeCell ref="J32:K32"/>
    <mergeCell ref="L32:M3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630</v>
      </c>
      <c r="C5" s="55" t="s">
        <v>631</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19</v>
      </c>
      <c r="B11" s="2" t="s">
        <v>20</v>
      </c>
      <c r="C11" s="2" t="s">
        <v>93</v>
      </c>
      <c r="D11" s="2" t="s">
        <v>632</v>
      </c>
      <c r="E11" s="4">
        <f>+F11+H11+J11+L11</f>
        <v>16</v>
      </c>
      <c r="F11" s="3">
        <v>4</v>
      </c>
      <c r="G11" s="3">
        <v>4</v>
      </c>
      <c r="H11" s="3">
        <v>4</v>
      </c>
      <c r="I11" s="3">
        <v>4</v>
      </c>
      <c r="J11" s="3">
        <v>4</v>
      </c>
      <c r="K11" s="3">
        <v>4</v>
      </c>
      <c r="L11" s="3">
        <v>4</v>
      </c>
      <c r="M11" s="3">
        <v>4</v>
      </c>
      <c r="N11" s="4">
        <f>+G11+I11+K11+M11</f>
        <v>16</v>
      </c>
      <c r="O11" s="5">
        <f>+N11/E11</f>
        <v>1</v>
      </c>
    </row>
    <row r="12" spans="1:15" ht="39.6" x14ac:dyDescent="0.3">
      <c r="A12" s="2" t="s">
        <v>44</v>
      </c>
      <c r="B12" s="2" t="s">
        <v>45</v>
      </c>
      <c r="C12" s="2" t="s">
        <v>48</v>
      </c>
      <c r="D12" s="2" t="s">
        <v>633</v>
      </c>
      <c r="E12" s="4">
        <f t="shared" ref="E12:E13" si="0">+F12+H12+J12+L12</f>
        <v>3</v>
      </c>
      <c r="F12" s="3">
        <v>0</v>
      </c>
      <c r="G12" s="3">
        <v>0</v>
      </c>
      <c r="H12" s="3">
        <v>1</v>
      </c>
      <c r="I12" s="3">
        <v>1</v>
      </c>
      <c r="J12" s="3">
        <v>1</v>
      </c>
      <c r="K12" s="3">
        <v>1</v>
      </c>
      <c r="L12" s="3">
        <v>1</v>
      </c>
      <c r="M12" s="3">
        <v>1</v>
      </c>
      <c r="N12" s="4">
        <f t="shared" ref="N12:N13" si="1">+G12+I12+K12+M12</f>
        <v>3</v>
      </c>
      <c r="O12" s="5">
        <f t="shared" ref="O12:O13" si="2">+N12/E12</f>
        <v>1</v>
      </c>
    </row>
    <row r="13" spans="1:15" ht="52.8" x14ac:dyDescent="0.3">
      <c r="A13" s="2" t="s">
        <v>63</v>
      </c>
      <c r="B13" s="2" t="s">
        <v>64</v>
      </c>
      <c r="C13" s="2" t="s">
        <v>153</v>
      </c>
      <c r="D13" s="2" t="s">
        <v>634</v>
      </c>
      <c r="E13" s="4">
        <f t="shared" si="0"/>
        <v>20</v>
      </c>
      <c r="F13" s="3">
        <v>5</v>
      </c>
      <c r="G13" s="3">
        <v>5</v>
      </c>
      <c r="H13" s="3">
        <v>5</v>
      </c>
      <c r="I13" s="3">
        <v>5</v>
      </c>
      <c r="J13" s="3">
        <v>5</v>
      </c>
      <c r="K13" s="3">
        <v>5</v>
      </c>
      <c r="L13" s="3">
        <v>5</v>
      </c>
      <c r="M13" s="3">
        <v>5</v>
      </c>
      <c r="N13" s="4">
        <f t="shared" si="1"/>
        <v>20</v>
      </c>
      <c r="O13" s="5">
        <f t="shared" si="2"/>
        <v>1</v>
      </c>
    </row>
    <row r="17" spans="1:15" ht="15.6" x14ac:dyDescent="0.3">
      <c r="A17" s="6"/>
      <c r="B17" s="56" t="s">
        <v>0</v>
      </c>
      <c r="C17" s="56"/>
      <c r="D17" s="56"/>
      <c r="E17" s="56"/>
      <c r="F17" s="56"/>
      <c r="G17" s="56"/>
      <c r="H17" s="56"/>
      <c r="I17" s="56"/>
      <c r="J17" s="56"/>
      <c r="K17" s="56"/>
      <c r="L17" s="56"/>
      <c r="M17" s="56"/>
      <c r="N17" s="56"/>
      <c r="O17" s="56"/>
    </row>
    <row r="18" spans="1:15" ht="15" x14ac:dyDescent="0.25">
      <c r="A18" s="6"/>
      <c r="B18" s="57" t="s">
        <v>1</v>
      </c>
      <c r="C18" s="57"/>
      <c r="D18" s="57"/>
      <c r="E18" s="57"/>
      <c r="F18" s="57"/>
      <c r="G18" s="57"/>
      <c r="H18" s="57"/>
      <c r="I18" s="57"/>
      <c r="J18" s="57"/>
      <c r="K18" s="57"/>
      <c r="L18" s="57"/>
      <c r="M18" s="57"/>
      <c r="N18" s="57"/>
      <c r="O18" s="57"/>
    </row>
    <row r="19" spans="1:15" ht="15" x14ac:dyDescent="0.25">
      <c r="A19" s="6"/>
      <c r="B19" s="7"/>
      <c r="C19" s="7"/>
      <c r="D19" s="7"/>
      <c r="E19" s="7"/>
      <c r="F19" s="7"/>
      <c r="G19" s="7"/>
      <c r="H19" s="7"/>
      <c r="I19" s="7"/>
      <c r="J19" s="7"/>
      <c r="K19" s="7"/>
      <c r="L19" s="7"/>
      <c r="M19" s="7"/>
      <c r="N19" s="7"/>
      <c r="O19" s="7"/>
    </row>
    <row r="20" spans="1:15" ht="15.75" x14ac:dyDescent="0.25">
      <c r="A20" s="6"/>
      <c r="B20" s="16"/>
      <c r="C20" s="16"/>
      <c r="D20" s="16"/>
      <c r="E20" s="16"/>
      <c r="F20" s="16"/>
      <c r="G20" s="16"/>
      <c r="H20" s="16"/>
      <c r="I20" s="16"/>
      <c r="J20" s="16"/>
      <c r="K20" s="16"/>
      <c r="L20" s="16"/>
      <c r="M20" s="16"/>
      <c r="N20" s="16"/>
      <c r="O20" s="16"/>
    </row>
    <row r="21" spans="1:15" ht="15.75" x14ac:dyDescent="0.25">
      <c r="A21" s="8" t="s">
        <v>2</v>
      </c>
      <c r="B21" s="14" t="s">
        <v>630</v>
      </c>
      <c r="C21" s="55" t="s">
        <v>631</v>
      </c>
      <c r="D21" s="55"/>
      <c r="E21" s="55"/>
      <c r="F21" s="55"/>
      <c r="G21" s="55"/>
      <c r="H21" s="55"/>
      <c r="I21" s="55"/>
      <c r="J21" s="55"/>
      <c r="K21" s="55"/>
      <c r="L21" s="55"/>
      <c r="M21" s="55"/>
      <c r="N21" s="55"/>
      <c r="O21" s="9"/>
    </row>
    <row r="22" spans="1:15" x14ac:dyDescent="0.3">
      <c r="A22" s="8" t="s">
        <v>16</v>
      </c>
      <c r="B22" s="15" t="s">
        <v>5</v>
      </c>
      <c r="C22" s="55" t="s">
        <v>126</v>
      </c>
      <c r="D22" s="55"/>
      <c r="E22" s="55"/>
      <c r="F22" s="55"/>
      <c r="G22" s="55"/>
      <c r="H22" s="55"/>
      <c r="I22" s="55"/>
      <c r="J22" s="55"/>
      <c r="K22" s="55"/>
      <c r="L22" s="55"/>
      <c r="M22" s="55"/>
      <c r="N22" s="55"/>
      <c r="O22" s="10"/>
    </row>
    <row r="23" spans="1:15" ht="15" x14ac:dyDescent="0.25">
      <c r="B23" s="11"/>
      <c r="C23" s="11"/>
      <c r="D23" s="11"/>
      <c r="E23" s="11"/>
      <c r="F23" s="11"/>
      <c r="G23" s="11"/>
      <c r="H23" s="11"/>
      <c r="I23" s="11"/>
      <c r="J23" s="11"/>
      <c r="K23" s="11"/>
      <c r="L23" s="11"/>
      <c r="M23" s="11"/>
      <c r="N23" s="11"/>
    </row>
    <row r="24" spans="1:15" x14ac:dyDescent="0.3">
      <c r="A24" s="58" t="s">
        <v>81</v>
      </c>
      <c r="B24" s="58" t="s">
        <v>82</v>
      </c>
      <c r="C24" s="58" t="s">
        <v>83</v>
      </c>
      <c r="D24" s="58" t="s">
        <v>84</v>
      </c>
      <c r="E24" s="58" t="s">
        <v>7</v>
      </c>
      <c r="F24" s="59" t="s">
        <v>85</v>
      </c>
      <c r="G24" s="59"/>
      <c r="H24" s="59"/>
      <c r="I24" s="59"/>
      <c r="J24" s="59"/>
      <c r="K24" s="59"/>
      <c r="L24" s="59"/>
      <c r="M24" s="59"/>
      <c r="N24" s="60" t="s">
        <v>71</v>
      </c>
      <c r="O24" s="58" t="s">
        <v>72</v>
      </c>
    </row>
    <row r="25" spans="1:15" x14ac:dyDescent="0.3">
      <c r="A25" s="58"/>
      <c r="B25" s="58"/>
      <c r="C25" s="58"/>
      <c r="D25" s="58"/>
      <c r="E25" s="58"/>
      <c r="F25" s="59" t="s">
        <v>8</v>
      </c>
      <c r="G25" s="59"/>
      <c r="H25" s="59" t="s">
        <v>9</v>
      </c>
      <c r="I25" s="59"/>
      <c r="J25" s="59" t="s">
        <v>10</v>
      </c>
      <c r="K25" s="59"/>
      <c r="L25" s="59" t="s">
        <v>11</v>
      </c>
      <c r="M25" s="59"/>
      <c r="N25" s="60"/>
      <c r="O25" s="58"/>
    </row>
    <row r="26" spans="1:15" x14ac:dyDescent="0.3">
      <c r="A26" s="58"/>
      <c r="B26" s="58"/>
      <c r="C26" s="58"/>
      <c r="D26" s="58"/>
      <c r="E26" s="58"/>
      <c r="F26" s="12" t="s">
        <v>12</v>
      </c>
      <c r="G26" s="12" t="s">
        <v>13</v>
      </c>
      <c r="H26" s="12" t="s">
        <v>12</v>
      </c>
      <c r="I26" s="12" t="s">
        <v>13</v>
      </c>
      <c r="J26" s="12" t="s">
        <v>12</v>
      </c>
      <c r="K26" s="12" t="s">
        <v>14</v>
      </c>
      <c r="L26" s="12" t="s">
        <v>12</v>
      </c>
      <c r="M26" s="12" t="s">
        <v>14</v>
      </c>
      <c r="N26" s="60"/>
      <c r="O26" s="58"/>
    </row>
    <row r="27" spans="1:15" ht="79.2" x14ac:dyDescent="0.3">
      <c r="A27" s="2" t="s">
        <v>127</v>
      </c>
      <c r="B27" s="2" t="s">
        <v>128</v>
      </c>
      <c r="C27" s="2" t="s">
        <v>129</v>
      </c>
      <c r="D27" s="2" t="s">
        <v>635</v>
      </c>
      <c r="E27" s="4">
        <f t="shared" ref="E27" si="3">+F27+H27+J27+L27</f>
        <v>400</v>
      </c>
      <c r="F27" s="4">
        <v>100</v>
      </c>
      <c r="G27" s="3">
        <v>220</v>
      </c>
      <c r="H27" s="3">
        <v>100</v>
      </c>
      <c r="I27" s="3">
        <v>101</v>
      </c>
      <c r="J27" s="3">
        <v>100</v>
      </c>
      <c r="K27" s="3">
        <v>121</v>
      </c>
      <c r="L27" s="3">
        <v>100</v>
      </c>
      <c r="M27" s="3">
        <v>142</v>
      </c>
      <c r="N27" s="3">
        <f t="shared" ref="N27" si="4">+G27+I27+K27+M27</f>
        <v>584</v>
      </c>
      <c r="O27" s="5">
        <f t="shared" ref="O27" si="5">+N27/E27</f>
        <v>1.46</v>
      </c>
    </row>
  </sheetData>
  <mergeCells count="32">
    <mergeCell ref="B17:O17"/>
    <mergeCell ref="B18:O18"/>
    <mergeCell ref="C21:N21"/>
    <mergeCell ref="C22:N22"/>
    <mergeCell ref="A24:A26"/>
    <mergeCell ref="B24:B26"/>
    <mergeCell ref="C24:C26"/>
    <mergeCell ref="D24:D26"/>
    <mergeCell ref="E24:E26"/>
    <mergeCell ref="F24:M24"/>
    <mergeCell ref="N24:N26"/>
    <mergeCell ref="O24:O26"/>
    <mergeCell ref="F25:G25"/>
    <mergeCell ref="H25:I25"/>
    <mergeCell ref="J25:K25"/>
    <mergeCell ref="L25:M25"/>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1"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636</v>
      </c>
      <c r="C5" s="55" t="s">
        <v>637</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19</v>
      </c>
      <c r="B11" s="2" t="s">
        <v>20</v>
      </c>
      <c r="C11" s="2" t="s">
        <v>21</v>
      </c>
      <c r="D11" s="2" t="s">
        <v>638</v>
      </c>
      <c r="E11" s="4">
        <f>+F11+H11+J11+L11</f>
        <v>15</v>
      </c>
      <c r="F11" s="3">
        <v>0</v>
      </c>
      <c r="G11" s="3">
        <v>0</v>
      </c>
      <c r="H11" s="3">
        <v>3</v>
      </c>
      <c r="I11" s="3">
        <v>3</v>
      </c>
      <c r="J11" s="3">
        <v>7</v>
      </c>
      <c r="K11" s="3">
        <v>7</v>
      </c>
      <c r="L11" s="3">
        <v>5</v>
      </c>
      <c r="M11" s="3">
        <v>5</v>
      </c>
      <c r="N11" s="4">
        <f>+G11+I11+K11+M11</f>
        <v>15</v>
      </c>
      <c r="O11" s="5">
        <f>+N11/E11</f>
        <v>1</v>
      </c>
    </row>
    <row r="12" spans="1:15" ht="66" x14ac:dyDescent="0.3">
      <c r="A12" s="2" t="s">
        <v>19</v>
      </c>
      <c r="B12" s="2" t="s">
        <v>23</v>
      </c>
      <c r="C12" s="2" t="s">
        <v>97</v>
      </c>
      <c r="D12" s="2" t="s">
        <v>639</v>
      </c>
      <c r="E12" s="4">
        <f t="shared" ref="E12:E16" si="0">+F12+H12+J12+L12</f>
        <v>1</v>
      </c>
      <c r="F12" s="3">
        <v>0</v>
      </c>
      <c r="G12" s="3">
        <v>0</v>
      </c>
      <c r="H12" s="3">
        <v>0</v>
      </c>
      <c r="I12" s="3">
        <v>0</v>
      </c>
      <c r="J12" s="3">
        <v>0</v>
      </c>
      <c r="K12" s="3">
        <v>0</v>
      </c>
      <c r="L12" s="3">
        <v>1</v>
      </c>
      <c r="M12" s="3">
        <v>1</v>
      </c>
      <c r="N12" s="4">
        <f t="shared" ref="N12:N16" si="1">+G12+I12+K12+M12</f>
        <v>1</v>
      </c>
      <c r="O12" s="5">
        <f t="shared" ref="O12:O16" si="2">+N12/E12</f>
        <v>1</v>
      </c>
    </row>
    <row r="13" spans="1:15" ht="92.4" x14ac:dyDescent="0.3">
      <c r="A13" s="2" t="s">
        <v>26</v>
      </c>
      <c r="B13" s="2" t="s">
        <v>37</v>
      </c>
      <c r="C13" s="2" t="s">
        <v>42</v>
      </c>
      <c r="D13" s="2" t="s">
        <v>640</v>
      </c>
      <c r="E13" s="4">
        <f t="shared" si="0"/>
        <v>15</v>
      </c>
      <c r="F13" s="3">
        <v>0</v>
      </c>
      <c r="G13" s="3">
        <v>0</v>
      </c>
      <c r="H13" s="3">
        <v>10</v>
      </c>
      <c r="I13" s="3">
        <v>10</v>
      </c>
      <c r="J13" s="3">
        <v>0</v>
      </c>
      <c r="K13" s="3">
        <v>0</v>
      </c>
      <c r="L13" s="3">
        <v>5</v>
      </c>
      <c r="M13" s="3">
        <v>5</v>
      </c>
      <c r="N13" s="4">
        <f t="shared" si="1"/>
        <v>15</v>
      </c>
      <c r="O13" s="5">
        <f t="shared" si="2"/>
        <v>1</v>
      </c>
    </row>
    <row r="14" spans="1:15" ht="79.2" x14ac:dyDescent="0.3">
      <c r="A14" s="2" t="s">
        <v>53</v>
      </c>
      <c r="B14" s="2" t="s">
        <v>54</v>
      </c>
      <c r="C14" s="2" t="s">
        <v>55</v>
      </c>
      <c r="D14" s="2" t="s">
        <v>641</v>
      </c>
      <c r="E14" s="4">
        <f t="shared" si="0"/>
        <v>1</v>
      </c>
      <c r="F14" s="3">
        <v>0</v>
      </c>
      <c r="G14" s="3">
        <v>0</v>
      </c>
      <c r="H14" s="3">
        <v>0</v>
      </c>
      <c r="I14" s="3">
        <v>0</v>
      </c>
      <c r="J14" s="3">
        <v>0</v>
      </c>
      <c r="K14" s="3">
        <v>0</v>
      </c>
      <c r="L14" s="3">
        <v>1</v>
      </c>
      <c r="M14" s="3">
        <v>1</v>
      </c>
      <c r="N14" s="4">
        <f t="shared" si="1"/>
        <v>1</v>
      </c>
      <c r="O14" s="5">
        <f t="shared" si="2"/>
        <v>1</v>
      </c>
    </row>
    <row r="15" spans="1:15" ht="79.2" x14ac:dyDescent="0.3">
      <c r="A15" s="2" t="s">
        <v>63</v>
      </c>
      <c r="B15" s="2" t="s">
        <v>64</v>
      </c>
      <c r="C15" s="2" t="s">
        <v>65</v>
      </c>
      <c r="D15" s="2" t="s">
        <v>642</v>
      </c>
      <c r="E15" s="4">
        <f t="shared" si="0"/>
        <v>1</v>
      </c>
      <c r="F15" s="3">
        <v>0</v>
      </c>
      <c r="G15" s="3">
        <v>0</v>
      </c>
      <c r="H15" s="3">
        <v>0</v>
      </c>
      <c r="I15" s="3">
        <v>0</v>
      </c>
      <c r="J15" s="3">
        <v>0</v>
      </c>
      <c r="K15" s="3">
        <v>0</v>
      </c>
      <c r="L15" s="3">
        <v>1</v>
      </c>
      <c r="M15" s="3">
        <v>1</v>
      </c>
      <c r="N15" s="4">
        <f t="shared" si="1"/>
        <v>1</v>
      </c>
      <c r="O15" s="5">
        <f t="shared" si="2"/>
        <v>1</v>
      </c>
    </row>
    <row r="16" spans="1:15" ht="79.2" x14ac:dyDescent="0.3">
      <c r="A16" s="2" t="s">
        <v>63</v>
      </c>
      <c r="B16" s="2" t="s">
        <v>64</v>
      </c>
      <c r="C16" s="2" t="s">
        <v>65</v>
      </c>
      <c r="D16" s="2" t="s">
        <v>643</v>
      </c>
      <c r="E16" s="4">
        <f t="shared" si="0"/>
        <v>25</v>
      </c>
      <c r="F16" s="3">
        <v>5</v>
      </c>
      <c r="G16" s="3">
        <v>5</v>
      </c>
      <c r="H16" s="3">
        <v>5</v>
      </c>
      <c r="I16" s="3">
        <v>5</v>
      </c>
      <c r="J16" s="3">
        <v>10</v>
      </c>
      <c r="K16" s="3">
        <v>10</v>
      </c>
      <c r="L16" s="3">
        <v>5</v>
      </c>
      <c r="M16" s="3">
        <v>5</v>
      </c>
      <c r="N16" s="4">
        <f t="shared" si="1"/>
        <v>25</v>
      </c>
      <c r="O16" s="5">
        <f t="shared" si="2"/>
        <v>1</v>
      </c>
    </row>
    <row r="20" spans="1:15" ht="15.6" x14ac:dyDescent="0.3">
      <c r="A20" s="6"/>
      <c r="B20" s="56" t="s">
        <v>0</v>
      </c>
      <c r="C20" s="56"/>
      <c r="D20" s="56"/>
      <c r="E20" s="56"/>
      <c r="F20" s="56"/>
      <c r="G20" s="56"/>
      <c r="H20" s="56"/>
      <c r="I20" s="56"/>
      <c r="J20" s="56"/>
      <c r="K20" s="56"/>
      <c r="L20" s="56"/>
      <c r="M20" s="56"/>
      <c r="N20" s="56"/>
      <c r="O20" s="56"/>
    </row>
    <row r="21" spans="1:15" x14ac:dyDescent="0.3">
      <c r="A21" s="6"/>
      <c r="B21" s="57" t="s">
        <v>1</v>
      </c>
      <c r="C21" s="57"/>
      <c r="D21" s="57"/>
      <c r="E21" s="57"/>
      <c r="F21" s="57"/>
      <c r="G21" s="57"/>
      <c r="H21" s="57"/>
      <c r="I21" s="57"/>
      <c r="J21" s="57"/>
      <c r="K21" s="57"/>
      <c r="L21" s="57"/>
      <c r="M21" s="57"/>
      <c r="N21" s="57"/>
      <c r="O21" s="57"/>
    </row>
    <row r="22" spans="1:15" x14ac:dyDescent="0.3">
      <c r="A22" s="6"/>
      <c r="B22" s="7"/>
      <c r="C22" s="7"/>
      <c r="D22" s="7"/>
      <c r="E22" s="7"/>
      <c r="F22" s="7"/>
      <c r="G22" s="7"/>
      <c r="H22" s="7"/>
      <c r="I22" s="7"/>
      <c r="J22" s="7"/>
      <c r="K22" s="7"/>
      <c r="L22" s="7"/>
      <c r="M22" s="7"/>
      <c r="N22" s="7"/>
      <c r="O22" s="7"/>
    </row>
    <row r="23" spans="1:15" ht="15.6" x14ac:dyDescent="0.3">
      <c r="A23" s="6"/>
      <c r="B23" s="16"/>
      <c r="C23" s="16"/>
      <c r="D23" s="16"/>
      <c r="E23" s="16"/>
      <c r="F23" s="16"/>
      <c r="G23" s="16"/>
      <c r="H23" s="16"/>
      <c r="I23" s="16"/>
      <c r="J23" s="16"/>
      <c r="K23" s="16"/>
      <c r="L23" s="16"/>
      <c r="M23" s="16"/>
      <c r="N23" s="16"/>
      <c r="O23" s="16"/>
    </row>
    <row r="24" spans="1:15" ht="15.6" x14ac:dyDescent="0.3">
      <c r="A24" s="8" t="s">
        <v>2</v>
      </c>
      <c r="B24" s="14" t="s">
        <v>636</v>
      </c>
      <c r="C24" s="55" t="s">
        <v>637</v>
      </c>
      <c r="D24" s="55"/>
      <c r="E24" s="55"/>
      <c r="F24" s="55"/>
      <c r="G24" s="55"/>
      <c r="H24" s="55"/>
      <c r="I24" s="55"/>
      <c r="J24" s="55"/>
      <c r="K24" s="55"/>
      <c r="L24" s="55"/>
      <c r="M24" s="55"/>
      <c r="N24" s="55"/>
      <c r="O24" s="9"/>
    </row>
    <row r="25" spans="1:15" x14ac:dyDescent="0.3">
      <c r="A25" s="8" t="s">
        <v>16</v>
      </c>
      <c r="B25" s="15" t="s">
        <v>4</v>
      </c>
      <c r="C25" s="55" t="s">
        <v>74</v>
      </c>
      <c r="D25" s="55"/>
      <c r="E25" s="55"/>
      <c r="F25" s="55"/>
      <c r="G25" s="55"/>
      <c r="H25" s="55"/>
      <c r="I25" s="55"/>
      <c r="J25" s="55"/>
      <c r="K25" s="55"/>
      <c r="L25" s="55"/>
      <c r="M25" s="55"/>
      <c r="N25" s="55"/>
      <c r="O25" s="10"/>
    </row>
    <row r="26" spans="1:15" x14ac:dyDescent="0.3">
      <c r="B26" s="11"/>
      <c r="C26" s="11"/>
      <c r="D26" s="11"/>
      <c r="E26" s="11"/>
      <c r="F26" s="11"/>
      <c r="G26" s="11"/>
      <c r="H26" s="11"/>
      <c r="I26" s="11"/>
      <c r="J26" s="11"/>
      <c r="K26" s="11"/>
      <c r="L26" s="11"/>
      <c r="M26" s="11"/>
      <c r="N26" s="11"/>
    </row>
    <row r="27" spans="1:15" x14ac:dyDescent="0.3">
      <c r="A27" s="58" t="s">
        <v>81</v>
      </c>
      <c r="B27" s="58" t="s">
        <v>82</v>
      </c>
      <c r="C27" s="58" t="s">
        <v>83</v>
      </c>
      <c r="D27" s="58" t="s">
        <v>84</v>
      </c>
      <c r="E27" s="58" t="s">
        <v>7</v>
      </c>
      <c r="F27" s="59" t="s">
        <v>85</v>
      </c>
      <c r="G27" s="59"/>
      <c r="H27" s="59"/>
      <c r="I27" s="59"/>
      <c r="J27" s="59"/>
      <c r="K27" s="59"/>
      <c r="L27" s="59"/>
      <c r="M27" s="59"/>
      <c r="N27" s="60" t="s">
        <v>71</v>
      </c>
      <c r="O27" s="58" t="s">
        <v>72</v>
      </c>
    </row>
    <row r="28" spans="1:15" x14ac:dyDescent="0.3">
      <c r="A28" s="58"/>
      <c r="B28" s="58"/>
      <c r="C28" s="58"/>
      <c r="D28" s="58"/>
      <c r="E28" s="58"/>
      <c r="F28" s="59" t="s">
        <v>8</v>
      </c>
      <c r="G28" s="59"/>
      <c r="H28" s="59" t="s">
        <v>9</v>
      </c>
      <c r="I28" s="59"/>
      <c r="J28" s="59" t="s">
        <v>10</v>
      </c>
      <c r="K28" s="59"/>
      <c r="L28" s="59" t="s">
        <v>11</v>
      </c>
      <c r="M28" s="59"/>
      <c r="N28" s="60"/>
      <c r="O28" s="58"/>
    </row>
    <row r="29" spans="1:15" x14ac:dyDescent="0.3">
      <c r="A29" s="58"/>
      <c r="B29" s="58"/>
      <c r="C29" s="58"/>
      <c r="D29" s="58"/>
      <c r="E29" s="58"/>
      <c r="F29" s="12" t="s">
        <v>12</v>
      </c>
      <c r="G29" s="12" t="s">
        <v>13</v>
      </c>
      <c r="H29" s="12" t="s">
        <v>12</v>
      </c>
      <c r="I29" s="12" t="s">
        <v>13</v>
      </c>
      <c r="J29" s="12" t="s">
        <v>12</v>
      </c>
      <c r="K29" s="12" t="s">
        <v>14</v>
      </c>
      <c r="L29" s="12" t="s">
        <v>12</v>
      </c>
      <c r="M29" s="12" t="s">
        <v>14</v>
      </c>
      <c r="N29" s="60"/>
      <c r="O29" s="58"/>
    </row>
    <row r="30" spans="1:15" ht="79.2" x14ac:dyDescent="0.3">
      <c r="A30" s="2" t="s">
        <v>78</v>
      </c>
      <c r="B30" s="2" t="s">
        <v>75</v>
      </c>
      <c r="C30" s="2" t="s">
        <v>157</v>
      </c>
      <c r="D30" s="2" t="s">
        <v>644</v>
      </c>
      <c r="E30" s="4">
        <f t="shared" ref="E30" si="3">+F30+H30+J30+L30</f>
        <v>1</v>
      </c>
      <c r="F30" s="4">
        <v>0</v>
      </c>
      <c r="G30" s="3">
        <v>0</v>
      </c>
      <c r="H30" s="3">
        <v>0</v>
      </c>
      <c r="I30" s="3">
        <v>0</v>
      </c>
      <c r="J30" s="3">
        <v>0</v>
      </c>
      <c r="K30" s="3">
        <v>0</v>
      </c>
      <c r="L30" s="3">
        <v>1</v>
      </c>
      <c r="M30" s="3">
        <v>1</v>
      </c>
      <c r="N30" s="3">
        <f t="shared" ref="N30" si="4">+G30+I30+K30+M30</f>
        <v>1</v>
      </c>
      <c r="O30" s="5">
        <f t="shared" ref="O30" si="5">+N30/E30</f>
        <v>1</v>
      </c>
    </row>
  </sheetData>
  <mergeCells count="32">
    <mergeCell ref="B20:O20"/>
    <mergeCell ref="B21:O21"/>
    <mergeCell ref="C24:N24"/>
    <mergeCell ref="C25:N25"/>
    <mergeCell ref="A27:A29"/>
    <mergeCell ref="B27:B29"/>
    <mergeCell ref="C27:C29"/>
    <mergeCell ref="D27:D29"/>
    <mergeCell ref="E27:E29"/>
    <mergeCell ref="F27:M27"/>
    <mergeCell ref="N27:N29"/>
    <mergeCell ref="O27:O29"/>
    <mergeCell ref="F28:G28"/>
    <mergeCell ref="H28:I28"/>
    <mergeCell ref="J28:K28"/>
    <mergeCell ref="L28:M2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1"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645</v>
      </c>
      <c r="C5" s="55" t="s">
        <v>618</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19</v>
      </c>
      <c r="B11" s="2" t="s">
        <v>20</v>
      </c>
      <c r="C11" s="2" t="s">
        <v>93</v>
      </c>
      <c r="D11" s="2" t="s">
        <v>646</v>
      </c>
      <c r="E11" s="4">
        <f>+F11+H11+J11+L11</f>
        <v>1</v>
      </c>
      <c r="F11" s="3">
        <v>0</v>
      </c>
      <c r="G11" s="3">
        <v>0</v>
      </c>
      <c r="H11" s="3">
        <v>0</v>
      </c>
      <c r="I11" s="3">
        <v>0</v>
      </c>
      <c r="J11" s="3">
        <v>0</v>
      </c>
      <c r="K11" s="3">
        <v>0</v>
      </c>
      <c r="L11" s="3">
        <v>1</v>
      </c>
      <c r="M11" s="3">
        <v>1</v>
      </c>
      <c r="N11" s="4">
        <f>+G11+I11+K11+M11</f>
        <v>1</v>
      </c>
      <c r="O11" s="5">
        <f>+N11/E11</f>
        <v>1</v>
      </c>
    </row>
    <row r="12" spans="1:15" ht="79.2" x14ac:dyDescent="0.3">
      <c r="A12" s="2" t="s">
        <v>19</v>
      </c>
      <c r="B12" s="2" t="s">
        <v>20</v>
      </c>
      <c r="C12" s="2" t="s">
        <v>93</v>
      </c>
      <c r="D12" s="2" t="s">
        <v>647</v>
      </c>
      <c r="E12" s="4">
        <f t="shared" ref="E12:E19" si="0">+F12+H12+J12+L12</f>
        <v>1</v>
      </c>
      <c r="F12" s="3">
        <v>0</v>
      </c>
      <c r="G12" s="3">
        <v>0</v>
      </c>
      <c r="H12" s="3">
        <v>0</v>
      </c>
      <c r="I12" s="3">
        <v>0</v>
      </c>
      <c r="J12" s="3">
        <v>0</v>
      </c>
      <c r="K12" s="3">
        <v>0</v>
      </c>
      <c r="L12" s="3">
        <v>1</v>
      </c>
      <c r="M12" s="3">
        <v>0</v>
      </c>
      <c r="N12" s="4">
        <f t="shared" ref="N12:N19" si="1">+G12+I12+K12+M12</f>
        <v>0</v>
      </c>
      <c r="O12" s="5">
        <f t="shared" ref="O12:O19" si="2">+N12/E12</f>
        <v>0</v>
      </c>
    </row>
    <row r="13" spans="1:15" ht="79.2" x14ac:dyDescent="0.3">
      <c r="A13" s="2" t="s">
        <v>26</v>
      </c>
      <c r="B13" s="2" t="s">
        <v>27</v>
      </c>
      <c r="C13" s="2" t="s">
        <v>138</v>
      </c>
      <c r="D13" s="2" t="s">
        <v>648</v>
      </c>
      <c r="E13" s="4">
        <f t="shared" si="0"/>
        <v>1</v>
      </c>
      <c r="F13" s="3">
        <v>1</v>
      </c>
      <c r="G13" s="3">
        <v>1</v>
      </c>
      <c r="H13" s="3">
        <v>0</v>
      </c>
      <c r="I13" s="3">
        <v>0</v>
      </c>
      <c r="J13" s="3">
        <v>0</v>
      </c>
      <c r="K13" s="3">
        <v>0</v>
      </c>
      <c r="L13" s="3">
        <v>0</v>
      </c>
      <c r="M13" s="3">
        <v>0</v>
      </c>
      <c r="N13" s="4">
        <f t="shared" si="1"/>
        <v>1</v>
      </c>
      <c r="O13" s="5">
        <f t="shared" si="2"/>
        <v>1</v>
      </c>
    </row>
    <row r="14" spans="1:15" ht="79.2" x14ac:dyDescent="0.3">
      <c r="A14" s="2" t="s">
        <v>26</v>
      </c>
      <c r="B14" s="2" t="s">
        <v>27</v>
      </c>
      <c r="C14" s="2" t="s">
        <v>138</v>
      </c>
      <c r="D14" s="2" t="s">
        <v>649</v>
      </c>
      <c r="E14" s="4">
        <f t="shared" si="0"/>
        <v>1</v>
      </c>
      <c r="F14" s="3">
        <v>1</v>
      </c>
      <c r="G14" s="3">
        <v>1</v>
      </c>
      <c r="H14" s="3">
        <v>0</v>
      </c>
      <c r="I14" s="3">
        <v>0</v>
      </c>
      <c r="J14" s="3">
        <v>0</v>
      </c>
      <c r="K14" s="3">
        <v>0</v>
      </c>
      <c r="L14" s="3">
        <v>0</v>
      </c>
      <c r="M14" s="3">
        <v>0</v>
      </c>
      <c r="N14" s="4">
        <f t="shared" si="1"/>
        <v>1</v>
      </c>
      <c r="O14" s="5">
        <f t="shared" si="2"/>
        <v>1</v>
      </c>
    </row>
    <row r="15" spans="1:15" ht="92.4" x14ac:dyDescent="0.3">
      <c r="A15" s="2" t="s">
        <v>26</v>
      </c>
      <c r="B15" s="2" t="s">
        <v>37</v>
      </c>
      <c r="C15" s="2" t="s">
        <v>42</v>
      </c>
      <c r="D15" s="2" t="s">
        <v>650</v>
      </c>
      <c r="E15" s="4">
        <f t="shared" si="0"/>
        <v>1</v>
      </c>
      <c r="F15" s="3">
        <v>0</v>
      </c>
      <c r="G15" s="3">
        <v>0</v>
      </c>
      <c r="H15" s="3">
        <v>0</v>
      </c>
      <c r="I15" s="3">
        <v>0</v>
      </c>
      <c r="J15" s="3">
        <v>1</v>
      </c>
      <c r="K15" s="3">
        <v>1</v>
      </c>
      <c r="L15" s="3">
        <v>0</v>
      </c>
      <c r="M15" s="3">
        <v>0</v>
      </c>
      <c r="N15" s="4">
        <f t="shared" si="1"/>
        <v>1</v>
      </c>
      <c r="O15" s="5">
        <f t="shared" si="2"/>
        <v>1</v>
      </c>
    </row>
    <row r="16" spans="1:15" ht="79.2" x14ac:dyDescent="0.3">
      <c r="A16" s="2" t="s">
        <v>53</v>
      </c>
      <c r="B16" s="2" t="s">
        <v>54</v>
      </c>
      <c r="C16" s="2" t="s">
        <v>55</v>
      </c>
      <c r="D16" s="2" t="s">
        <v>651</v>
      </c>
      <c r="E16" s="4">
        <f t="shared" si="0"/>
        <v>1</v>
      </c>
      <c r="F16" s="3">
        <v>0</v>
      </c>
      <c r="G16" s="3">
        <v>0</v>
      </c>
      <c r="H16" s="3">
        <v>0</v>
      </c>
      <c r="I16" s="3">
        <v>0</v>
      </c>
      <c r="J16" s="3">
        <v>1</v>
      </c>
      <c r="K16" s="3">
        <v>1</v>
      </c>
      <c r="L16" s="3">
        <v>0</v>
      </c>
      <c r="M16" s="3">
        <v>0</v>
      </c>
      <c r="N16" s="4">
        <f t="shared" si="1"/>
        <v>1</v>
      </c>
      <c r="O16" s="5">
        <f t="shared" si="2"/>
        <v>1</v>
      </c>
    </row>
    <row r="17" spans="1:15" ht="79.2" x14ac:dyDescent="0.3">
      <c r="A17" s="2" t="s">
        <v>63</v>
      </c>
      <c r="B17" s="2" t="s">
        <v>64</v>
      </c>
      <c r="C17" s="2" t="s">
        <v>65</v>
      </c>
      <c r="D17" s="2" t="s">
        <v>652</v>
      </c>
      <c r="E17" s="4">
        <f t="shared" si="0"/>
        <v>2</v>
      </c>
      <c r="F17" s="3">
        <v>0</v>
      </c>
      <c r="G17" s="3">
        <v>0</v>
      </c>
      <c r="H17" s="3">
        <v>1</v>
      </c>
      <c r="I17" s="3">
        <v>1</v>
      </c>
      <c r="J17" s="3">
        <v>0</v>
      </c>
      <c r="K17" s="3">
        <v>0</v>
      </c>
      <c r="L17" s="3">
        <v>1</v>
      </c>
      <c r="M17" s="3">
        <v>1</v>
      </c>
      <c r="N17" s="4">
        <f t="shared" si="1"/>
        <v>2</v>
      </c>
      <c r="O17" s="5">
        <f t="shared" si="2"/>
        <v>1</v>
      </c>
    </row>
    <row r="18" spans="1:15" ht="79.2" x14ac:dyDescent="0.3">
      <c r="A18" s="2" t="s">
        <v>63</v>
      </c>
      <c r="B18" s="2" t="s">
        <v>64</v>
      </c>
      <c r="C18" s="2" t="s">
        <v>65</v>
      </c>
      <c r="D18" s="2" t="s">
        <v>653</v>
      </c>
      <c r="E18" s="4">
        <f t="shared" si="0"/>
        <v>1</v>
      </c>
      <c r="F18" s="3">
        <v>1</v>
      </c>
      <c r="G18" s="3">
        <v>1</v>
      </c>
      <c r="H18" s="3">
        <v>0</v>
      </c>
      <c r="I18" s="3">
        <v>0</v>
      </c>
      <c r="J18" s="3">
        <v>0</v>
      </c>
      <c r="K18" s="3">
        <v>0</v>
      </c>
      <c r="L18" s="3">
        <v>0</v>
      </c>
      <c r="M18" s="3">
        <v>0</v>
      </c>
      <c r="N18" s="4">
        <f t="shared" si="1"/>
        <v>1</v>
      </c>
      <c r="O18" s="5">
        <f t="shared" si="2"/>
        <v>1</v>
      </c>
    </row>
    <row r="19" spans="1:15" ht="79.2" x14ac:dyDescent="0.3">
      <c r="A19" s="2" t="s">
        <v>67</v>
      </c>
      <c r="B19" s="2" t="s">
        <v>68</v>
      </c>
      <c r="C19" s="2" t="s">
        <v>69</v>
      </c>
      <c r="D19" s="2" t="s">
        <v>654</v>
      </c>
      <c r="E19" s="4">
        <f t="shared" si="0"/>
        <v>1</v>
      </c>
      <c r="F19" s="3">
        <v>0</v>
      </c>
      <c r="G19" s="3">
        <v>0</v>
      </c>
      <c r="H19" s="3">
        <v>0</v>
      </c>
      <c r="I19" s="3">
        <v>0</v>
      </c>
      <c r="J19" s="3">
        <v>1</v>
      </c>
      <c r="K19" s="3">
        <v>1</v>
      </c>
      <c r="L19" s="3">
        <v>0</v>
      </c>
      <c r="M19" s="3">
        <v>0</v>
      </c>
      <c r="N19" s="4">
        <f t="shared" si="1"/>
        <v>1</v>
      </c>
      <c r="O19" s="5">
        <f t="shared" si="2"/>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656</v>
      </c>
      <c r="C5" s="55" t="s">
        <v>655</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19</v>
      </c>
      <c r="B11" s="2" t="s">
        <v>20</v>
      </c>
      <c r="C11" s="2" t="s">
        <v>93</v>
      </c>
      <c r="D11" s="2" t="s">
        <v>657</v>
      </c>
      <c r="E11" s="4">
        <f>+F11+H11+J11+L11</f>
        <v>1</v>
      </c>
      <c r="F11" s="3">
        <v>0</v>
      </c>
      <c r="G11" s="3">
        <v>0</v>
      </c>
      <c r="H11" s="3">
        <v>0</v>
      </c>
      <c r="I11" s="3">
        <v>0</v>
      </c>
      <c r="J11" s="3">
        <v>0</v>
      </c>
      <c r="K11" s="3">
        <v>0</v>
      </c>
      <c r="L11" s="3">
        <v>1</v>
      </c>
      <c r="M11" s="3">
        <v>1</v>
      </c>
      <c r="N11" s="4">
        <f>+G11+I11+K11+M11</f>
        <v>1</v>
      </c>
      <c r="O11" s="5">
        <f>+N11/E11</f>
        <v>1</v>
      </c>
    </row>
    <row r="12" spans="1:15" ht="79.2" x14ac:dyDescent="0.3">
      <c r="A12" s="2" t="s">
        <v>19</v>
      </c>
      <c r="B12" s="2" t="s">
        <v>20</v>
      </c>
      <c r="C12" s="2" t="s">
        <v>21</v>
      </c>
      <c r="D12" s="2" t="s">
        <v>658</v>
      </c>
      <c r="E12" s="4">
        <f t="shared" ref="E12:E20" si="0">+F12+H12+J12+L12</f>
        <v>1</v>
      </c>
      <c r="F12" s="3">
        <v>0</v>
      </c>
      <c r="G12" s="3">
        <v>0</v>
      </c>
      <c r="H12" s="3">
        <v>0</v>
      </c>
      <c r="I12" s="3">
        <v>0</v>
      </c>
      <c r="J12" s="3">
        <v>1</v>
      </c>
      <c r="K12" s="3">
        <v>100</v>
      </c>
      <c r="L12" s="3">
        <v>0</v>
      </c>
      <c r="M12" s="3">
        <v>0</v>
      </c>
      <c r="N12" s="4">
        <f t="shared" ref="N12:N20" si="1">+G12+I12+K12+M12</f>
        <v>100</v>
      </c>
      <c r="O12" s="5">
        <f t="shared" ref="O12:O20" si="2">+N12/E12</f>
        <v>100</v>
      </c>
    </row>
    <row r="13" spans="1:15" ht="79.2" x14ac:dyDescent="0.3">
      <c r="A13" s="2" t="s">
        <v>19</v>
      </c>
      <c r="B13" s="2" t="s">
        <v>20</v>
      </c>
      <c r="C13" s="2" t="s">
        <v>21</v>
      </c>
      <c r="D13" s="2" t="s">
        <v>659</v>
      </c>
      <c r="E13" s="4">
        <f t="shared" si="0"/>
        <v>1</v>
      </c>
      <c r="F13" s="3">
        <v>0</v>
      </c>
      <c r="G13" s="3">
        <v>0</v>
      </c>
      <c r="H13" s="3">
        <v>0</v>
      </c>
      <c r="I13" s="3">
        <v>0</v>
      </c>
      <c r="J13" s="3">
        <v>0</v>
      </c>
      <c r="K13" s="3">
        <v>0</v>
      </c>
      <c r="L13" s="3">
        <v>1</v>
      </c>
      <c r="M13" s="3">
        <v>4</v>
      </c>
      <c r="N13" s="4">
        <f t="shared" si="1"/>
        <v>4</v>
      </c>
      <c r="O13" s="5">
        <f t="shared" si="2"/>
        <v>4</v>
      </c>
    </row>
    <row r="14" spans="1:15" ht="79.2" x14ac:dyDescent="0.3">
      <c r="A14" s="2" t="s">
        <v>19</v>
      </c>
      <c r="B14" s="2" t="s">
        <v>20</v>
      </c>
      <c r="C14" s="2" t="s">
        <v>21</v>
      </c>
      <c r="D14" s="2" t="s">
        <v>660</v>
      </c>
      <c r="E14" s="4">
        <f t="shared" si="0"/>
        <v>1</v>
      </c>
      <c r="F14" s="3">
        <v>0</v>
      </c>
      <c r="G14" s="3">
        <v>0</v>
      </c>
      <c r="H14" s="3">
        <v>0</v>
      </c>
      <c r="I14" s="3">
        <v>0</v>
      </c>
      <c r="J14" s="3">
        <v>0</v>
      </c>
      <c r="K14" s="3">
        <v>0</v>
      </c>
      <c r="L14" s="3">
        <v>1</v>
      </c>
      <c r="M14" s="3">
        <v>2</v>
      </c>
      <c r="N14" s="4">
        <f t="shared" si="1"/>
        <v>2</v>
      </c>
      <c r="O14" s="5">
        <f t="shared" si="2"/>
        <v>2</v>
      </c>
    </row>
    <row r="15" spans="1:15" ht="79.2" x14ac:dyDescent="0.3">
      <c r="A15" s="2" t="s">
        <v>19</v>
      </c>
      <c r="B15" s="2" t="s">
        <v>20</v>
      </c>
      <c r="C15" s="2" t="s">
        <v>21</v>
      </c>
      <c r="D15" s="2" t="s">
        <v>661</v>
      </c>
      <c r="E15" s="4">
        <f t="shared" si="0"/>
        <v>1</v>
      </c>
      <c r="F15" s="3">
        <v>0</v>
      </c>
      <c r="G15" s="3">
        <v>0</v>
      </c>
      <c r="H15" s="3">
        <v>0</v>
      </c>
      <c r="I15" s="3">
        <v>0</v>
      </c>
      <c r="J15" s="3">
        <v>0</v>
      </c>
      <c r="K15" s="3">
        <v>0</v>
      </c>
      <c r="L15" s="3">
        <v>1</v>
      </c>
      <c r="M15" s="3">
        <v>2</v>
      </c>
      <c r="N15" s="4">
        <f t="shared" si="1"/>
        <v>2</v>
      </c>
      <c r="O15" s="5">
        <f t="shared" si="2"/>
        <v>2</v>
      </c>
    </row>
    <row r="16" spans="1:15" ht="92.4" x14ac:dyDescent="0.3">
      <c r="A16" s="2" t="s">
        <v>26</v>
      </c>
      <c r="B16" s="2" t="s">
        <v>37</v>
      </c>
      <c r="C16" s="2" t="s">
        <v>38</v>
      </c>
      <c r="D16" s="2" t="s">
        <v>662</v>
      </c>
      <c r="E16" s="4">
        <f t="shared" si="0"/>
        <v>1</v>
      </c>
      <c r="F16" s="3">
        <v>0</v>
      </c>
      <c r="G16" s="3">
        <v>0</v>
      </c>
      <c r="H16" s="3">
        <v>1</v>
      </c>
      <c r="I16" s="3">
        <v>1</v>
      </c>
      <c r="J16" s="3">
        <v>0</v>
      </c>
      <c r="K16" s="3">
        <v>0</v>
      </c>
      <c r="L16" s="3">
        <v>0</v>
      </c>
      <c r="M16" s="3">
        <v>0</v>
      </c>
      <c r="N16" s="4">
        <f t="shared" si="1"/>
        <v>1</v>
      </c>
      <c r="O16" s="5">
        <f t="shared" si="2"/>
        <v>1</v>
      </c>
    </row>
    <row r="17" spans="1:15" ht="92.4" x14ac:dyDescent="0.3">
      <c r="A17" s="2" t="s">
        <v>26</v>
      </c>
      <c r="B17" s="2" t="s">
        <v>37</v>
      </c>
      <c r="C17" s="2" t="s">
        <v>42</v>
      </c>
      <c r="D17" s="2" t="s">
        <v>663</v>
      </c>
      <c r="E17" s="4">
        <f t="shared" si="0"/>
        <v>16</v>
      </c>
      <c r="F17" s="3">
        <v>0</v>
      </c>
      <c r="G17" s="3">
        <v>0</v>
      </c>
      <c r="H17" s="3">
        <v>8</v>
      </c>
      <c r="I17" s="3">
        <v>10</v>
      </c>
      <c r="J17" s="3">
        <v>0</v>
      </c>
      <c r="K17" s="3">
        <v>0</v>
      </c>
      <c r="L17" s="3">
        <v>8</v>
      </c>
      <c r="M17" s="3">
        <v>14</v>
      </c>
      <c r="N17" s="4">
        <f t="shared" si="1"/>
        <v>24</v>
      </c>
      <c r="O17" s="5">
        <f t="shared" si="2"/>
        <v>1.5</v>
      </c>
    </row>
    <row r="18" spans="1:15" ht="92.4" x14ac:dyDescent="0.3">
      <c r="A18" s="2" t="s">
        <v>26</v>
      </c>
      <c r="B18" s="2" t="s">
        <v>37</v>
      </c>
      <c r="C18" s="2" t="s">
        <v>42</v>
      </c>
      <c r="D18" s="2" t="s">
        <v>664</v>
      </c>
      <c r="E18" s="4">
        <f t="shared" si="0"/>
        <v>3</v>
      </c>
      <c r="F18" s="3">
        <v>0</v>
      </c>
      <c r="G18" s="3">
        <v>0</v>
      </c>
      <c r="H18" s="3">
        <v>0</v>
      </c>
      <c r="I18" s="3">
        <v>0</v>
      </c>
      <c r="J18" s="3">
        <v>3</v>
      </c>
      <c r="K18" s="3">
        <v>4</v>
      </c>
      <c r="L18" s="3">
        <v>0</v>
      </c>
      <c r="M18" s="3">
        <v>0</v>
      </c>
      <c r="N18" s="4">
        <f t="shared" si="1"/>
        <v>4</v>
      </c>
      <c r="O18" s="5">
        <f t="shared" si="2"/>
        <v>1.3333333333333333</v>
      </c>
    </row>
    <row r="19" spans="1:15" ht="79.2" x14ac:dyDescent="0.3">
      <c r="A19" s="2" t="s">
        <v>53</v>
      </c>
      <c r="B19" s="2" t="s">
        <v>54</v>
      </c>
      <c r="C19" s="2" t="s">
        <v>55</v>
      </c>
      <c r="D19" s="2" t="s">
        <v>665</v>
      </c>
      <c r="E19" s="4">
        <f t="shared" si="0"/>
        <v>2</v>
      </c>
      <c r="F19" s="3">
        <v>0</v>
      </c>
      <c r="G19" s="3">
        <v>0</v>
      </c>
      <c r="H19" s="3">
        <v>1</v>
      </c>
      <c r="I19" s="3">
        <v>2</v>
      </c>
      <c r="J19" s="3">
        <v>0</v>
      </c>
      <c r="K19" s="3">
        <v>0</v>
      </c>
      <c r="L19" s="3">
        <v>1</v>
      </c>
      <c r="M19" s="3">
        <v>1</v>
      </c>
      <c r="N19" s="4">
        <f t="shared" si="1"/>
        <v>3</v>
      </c>
      <c r="O19" s="5">
        <f t="shared" si="2"/>
        <v>1.5</v>
      </c>
    </row>
    <row r="20" spans="1:15" ht="79.2" x14ac:dyDescent="0.3">
      <c r="A20" s="2" t="s">
        <v>53</v>
      </c>
      <c r="B20" s="2" t="s">
        <v>54</v>
      </c>
      <c r="C20" s="2" t="s">
        <v>55</v>
      </c>
      <c r="D20" s="2" t="s">
        <v>666</v>
      </c>
      <c r="E20" s="4">
        <f t="shared" si="0"/>
        <v>12</v>
      </c>
      <c r="F20" s="3">
        <v>0</v>
      </c>
      <c r="G20" s="3">
        <v>0</v>
      </c>
      <c r="H20" s="3">
        <v>6</v>
      </c>
      <c r="I20" s="3">
        <v>14</v>
      </c>
      <c r="J20" s="3">
        <v>0</v>
      </c>
      <c r="K20" s="3">
        <v>0</v>
      </c>
      <c r="L20" s="3">
        <v>6</v>
      </c>
      <c r="M20" s="3">
        <v>6</v>
      </c>
      <c r="N20" s="4">
        <f t="shared" si="1"/>
        <v>20</v>
      </c>
      <c r="O20" s="5">
        <f t="shared" si="2"/>
        <v>1.6666666666666667</v>
      </c>
    </row>
    <row r="21" spans="1:15" ht="79.2" x14ac:dyDescent="0.3">
      <c r="A21" s="2" t="s">
        <v>53</v>
      </c>
      <c r="B21" s="2" t="s">
        <v>54</v>
      </c>
      <c r="C21" s="2" t="s">
        <v>55</v>
      </c>
      <c r="D21" s="2" t="s">
        <v>667</v>
      </c>
      <c r="E21" s="4">
        <f t="shared" ref="E21" si="3">+F21+H21+J21+L21</f>
        <v>8600</v>
      </c>
      <c r="F21" s="3">
        <v>0</v>
      </c>
      <c r="G21" s="3">
        <v>0</v>
      </c>
      <c r="H21" s="3">
        <v>4300</v>
      </c>
      <c r="I21" s="3">
        <v>18347</v>
      </c>
      <c r="J21" s="3">
        <v>0</v>
      </c>
      <c r="K21" s="3">
        <v>0</v>
      </c>
      <c r="L21" s="3">
        <v>4300</v>
      </c>
      <c r="M21" s="3">
        <v>18347</v>
      </c>
      <c r="N21" s="4">
        <f t="shared" ref="N21" si="4">+G21+I21+K21+M21</f>
        <v>36694</v>
      </c>
      <c r="O21" s="5">
        <f t="shared" ref="O21" si="5">+N21/E21</f>
        <v>4.2667441860465116</v>
      </c>
    </row>
    <row r="22" spans="1:15" x14ac:dyDescent="0.3">
      <c r="A22" s="17"/>
      <c r="B22" s="17"/>
      <c r="C22" s="17"/>
      <c r="D22" s="17"/>
      <c r="E22" s="18"/>
      <c r="F22" s="19"/>
      <c r="G22" s="19"/>
      <c r="H22" s="19"/>
      <c r="I22" s="19"/>
      <c r="J22" s="19"/>
      <c r="K22" s="19"/>
      <c r="L22" s="19"/>
      <c r="M22" s="19"/>
      <c r="N22" s="18"/>
      <c r="O22" s="20"/>
    </row>
    <row r="23" spans="1:15" x14ac:dyDescent="0.3">
      <c r="A23" s="17"/>
      <c r="B23" s="17"/>
      <c r="C23" s="17"/>
      <c r="D23" s="17"/>
      <c r="E23" s="18"/>
      <c r="F23" s="19"/>
      <c r="G23" s="19"/>
      <c r="H23" s="19"/>
      <c r="I23" s="19"/>
      <c r="J23" s="19"/>
      <c r="K23" s="19"/>
      <c r="L23" s="19"/>
      <c r="M23" s="19"/>
      <c r="N23" s="18"/>
      <c r="O23" s="20"/>
    </row>
    <row r="25" spans="1:15" ht="15.6" x14ac:dyDescent="0.3">
      <c r="A25" s="6"/>
      <c r="B25" s="56" t="s">
        <v>0</v>
      </c>
      <c r="C25" s="56"/>
      <c r="D25" s="56"/>
      <c r="E25" s="56"/>
      <c r="F25" s="56"/>
      <c r="G25" s="56"/>
      <c r="H25" s="56"/>
      <c r="I25" s="56"/>
      <c r="J25" s="56"/>
      <c r="K25" s="56"/>
      <c r="L25" s="56"/>
      <c r="M25" s="56"/>
      <c r="N25" s="56"/>
      <c r="O25" s="56"/>
    </row>
    <row r="26" spans="1:15" x14ac:dyDescent="0.3">
      <c r="A26" s="6"/>
      <c r="B26" s="57" t="s">
        <v>1</v>
      </c>
      <c r="C26" s="57"/>
      <c r="D26" s="57"/>
      <c r="E26" s="57"/>
      <c r="F26" s="57"/>
      <c r="G26" s="57"/>
      <c r="H26" s="57"/>
      <c r="I26" s="57"/>
      <c r="J26" s="57"/>
      <c r="K26" s="57"/>
      <c r="L26" s="57"/>
      <c r="M26" s="57"/>
      <c r="N26" s="57"/>
      <c r="O26" s="57"/>
    </row>
    <row r="27" spans="1:15" x14ac:dyDescent="0.3">
      <c r="A27" s="6"/>
      <c r="B27" s="7"/>
      <c r="C27" s="7"/>
      <c r="D27" s="7"/>
      <c r="E27" s="7"/>
      <c r="F27" s="7"/>
      <c r="G27" s="7"/>
      <c r="H27" s="7"/>
      <c r="I27" s="7"/>
      <c r="J27" s="7"/>
      <c r="K27" s="7"/>
      <c r="L27" s="7"/>
      <c r="M27" s="7"/>
      <c r="N27" s="7"/>
      <c r="O27" s="7"/>
    </row>
    <row r="28" spans="1:15" ht="15.6" x14ac:dyDescent="0.3">
      <c r="A28" s="6"/>
      <c r="B28" s="16"/>
      <c r="C28" s="16"/>
      <c r="D28" s="16"/>
      <c r="E28" s="16"/>
      <c r="F28" s="16"/>
      <c r="G28" s="16"/>
      <c r="H28" s="16"/>
      <c r="I28" s="16"/>
      <c r="J28" s="16"/>
      <c r="K28" s="16"/>
      <c r="L28" s="16"/>
      <c r="M28" s="16"/>
      <c r="N28" s="16"/>
      <c r="O28" s="16"/>
    </row>
    <row r="29" spans="1:15" ht="15.6" x14ac:dyDescent="0.3">
      <c r="A29" s="8" t="s">
        <v>2</v>
      </c>
      <c r="B29" s="14" t="s">
        <v>656</v>
      </c>
      <c r="C29" s="55" t="s">
        <v>655</v>
      </c>
      <c r="D29" s="55"/>
      <c r="E29" s="55"/>
      <c r="F29" s="55"/>
      <c r="G29" s="55"/>
      <c r="H29" s="55"/>
      <c r="I29" s="55"/>
      <c r="J29" s="55"/>
      <c r="K29" s="55"/>
      <c r="L29" s="55"/>
      <c r="M29" s="55"/>
      <c r="N29" s="55"/>
      <c r="O29" s="9"/>
    </row>
    <row r="30" spans="1:15" x14ac:dyDescent="0.3">
      <c r="A30" s="8" t="s">
        <v>16</v>
      </c>
      <c r="B30" s="15" t="s">
        <v>4</v>
      </c>
      <c r="C30" s="55" t="s">
        <v>74</v>
      </c>
      <c r="D30" s="55"/>
      <c r="E30" s="55"/>
      <c r="F30" s="55"/>
      <c r="G30" s="55"/>
      <c r="H30" s="55"/>
      <c r="I30" s="55"/>
      <c r="J30" s="55"/>
      <c r="K30" s="55"/>
      <c r="L30" s="55"/>
      <c r="M30" s="55"/>
      <c r="N30" s="55"/>
      <c r="O30" s="10"/>
    </row>
    <row r="31" spans="1:15" x14ac:dyDescent="0.3">
      <c r="B31" s="11"/>
      <c r="C31" s="11"/>
      <c r="D31" s="11"/>
      <c r="E31" s="11"/>
      <c r="F31" s="11"/>
      <c r="G31" s="11"/>
      <c r="H31" s="11"/>
      <c r="I31" s="11"/>
      <c r="J31" s="11"/>
      <c r="K31" s="11"/>
      <c r="L31" s="11"/>
      <c r="M31" s="11"/>
      <c r="N31" s="11"/>
    </row>
    <row r="32" spans="1:15" x14ac:dyDescent="0.3">
      <c r="A32" s="58" t="s">
        <v>81</v>
      </c>
      <c r="B32" s="58" t="s">
        <v>82</v>
      </c>
      <c r="C32" s="58" t="s">
        <v>83</v>
      </c>
      <c r="D32" s="58" t="s">
        <v>84</v>
      </c>
      <c r="E32" s="58" t="s">
        <v>7</v>
      </c>
      <c r="F32" s="59" t="s">
        <v>85</v>
      </c>
      <c r="G32" s="59"/>
      <c r="H32" s="59"/>
      <c r="I32" s="59"/>
      <c r="J32" s="59"/>
      <c r="K32" s="59"/>
      <c r="L32" s="59"/>
      <c r="M32" s="59"/>
      <c r="N32" s="60" t="s">
        <v>71</v>
      </c>
      <c r="O32" s="58" t="s">
        <v>72</v>
      </c>
    </row>
    <row r="33" spans="1:15" x14ac:dyDescent="0.3">
      <c r="A33" s="58"/>
      <c r="B33" s="58"/>
      <c r="C33" s="58"/>
      <c r="D33" s="58"/>
      <c r="E33" s="58"/>
      <c r="F33" s="59" t="s">
        <v>8</v>
      </c>
      <c r="G33" s="59"/>
      <c r="H33" s="59" t="s">
        <v>9</v>
      </c>
      <c r="I33" s="59"/>
      <c r="J33" s="59" t="s">
        <v>10</v>
      </c>
      <c r="K33" s="59"/>
      <c r="L33" s="59" t="s">
        <v>11</v>
      </c>
      <c r="M33" s="59"/>
      <c r="N33" s="60"/>
      <c r="O33" s="58"/>
    </row>
    <row r="34" spans="1:15" x14ac:dyDescent="0.3">
      <c r="A34" s="58"/>
      <c r="B34" s="58"/>
      <c r="C34" s="58"/>
      <c r="D34" s="58"/>
      <c r="E34" s="58"/>
      <c r="F34" s="12" t="s">
        <v>12</v>
      </c>
      <c r="G34" s="12" t="s">
        <v>13</v>
      </c>
      <c r="H34" s="12" t="s">
        <v>12</v>
      </c>
      <c r="I34" s="12" t="s">
        <v>13</v>
      </c>
      <c r="J34" s="12" t="s">
        <v>12</v>
      </c>
      <c r="K34" s="12" t="s">
        <v>14</v>
      </c>
      <c r="L34" s="12" t="s">
        <v>12</v>
      </c>
      <c r="M34" s="12" t="s">
        <v>14</v>
      </c>
      <c r="N34" s="60"/>
      <c r="O34" s="58"/>
    </row>
    <row r="35" spans="1:15" ht="79.2" x14ac:dyDescent="0.3">
      <c r="A35" s="2" t="s">
        <v>78</v>
      </c>
      <c r="B35" s="2" t="s">
        <v>75</v>
      </c>
      <c r="C35" s="2" t="s">
        <v>221</v>
      </c>
      <c r="D35" s="2" t="s">
        <v>668</v>
      </c>
      <c r="E35" s="4">
        <f t="shared" ref="E35" si="6">+F35+H35+J35+L35</f>
        <v>1</v>
      </c>
      <c r="F35" s="4">
        <v>0</v>
      </c>
      <c r="G35" s="3">
        <v>0</v>
      </c>
      <c r="H35" s="3">
        <v>0</v>
      </c>
      <c r="I35" s="3">
        <v>0</v>
      </c>
      <c r="J35" s="3">
        <v>0</v>
      </c>
      <c r="K35" s="3">
        <v>0</v>
      </c>
      <c r="L35" s="3">
        <v>1</v>
      </c>
      <c r="M35" s="3">
        <v>3</v>
      </c>
      <c r="N35" s="3">
        <f t="shared" ref="N35" si="7">+G35+I35+K35+M35</f>
        <v>3</v>
      </c>
      <c r="O35" s="5">
        <f t="shared" ref="O35" si="8">+N35/E35</f>
        <v>3</v>
      </c>
    </row>
    <row r="36" spans="1:15" ht="79.2" x14ac:dyDescent="0.3">
      <c r="A36" s="2" t="s">
        <v>78</v>
      </c>
      <c r="B36" s="2" t="s">
        <v>75</v>
      </c>
      <c r="C36" s="2" t="s">
        <v>226</v>
      </c>
      <c r="D36" s="2" t="s">
        <v>669</v>
      </c>
      <c r="E36" s="4">
        <f t="shared" ref="E36" si="9">+F36+H36+J36+L36</f>
        <v>1</v>
      </c>
      <c r="F36" s="4">
        <v>0</v>
      </c>
      <c r="G36" s="3">
        <v>0</v>
      </c>
      <c r="H36" s="3">
        <v>0</v>
      </c>
      <c r="I36" s="3">
        <v>0</v>
      </c>
      <c r="J36" s="3">
        <v>0</v>
      </c>
      <c r="K36" s="3">
        <v>0</v>
      </c>
      <c r="L36" s="3">
        <v>1</v>
      </c>
      <c r="M36" s="3">
        <v>1</v>
      </c>
      <c r="N36" s="3">
        <f t="shared" ref="N36" si="10">+G36+I36+K36+M36</f>
        <v>1</v>
      </c>
      <c r="O36" s="5">
        <f t="shared" ref="O36" si="11">+N36/E36</f>
        <v>1</v>
      </c>
    </row>
  </sheetData>
  <mergeCells count="32">
    <mergeCell ref="B25:O25"/>
    <mergeCell ref="B26:O26"/>
    <mergeCell ref="C29:N29"/>
    <mergeCell ref="C30:N30"/>
    <mergeCell ref="A32:A34"/>
    <mergeCell ref="B32:B34"/>
    <mergeCell ref="C32:C34"/>
    <mergeCell ref="D32:D34"/>
    <mergeCell ref="E32:E34"/>
    <mergeCell ref="F32:M32"/>
    <mergeCell ref="N32:N34"/>
    <mergeCell ref="O32:O34"/>
    <mergeCell ref="F33:G33"/>
    <mergeCell ref="H33:I33"/>
    <mergeCell ref="J33:K33"/>
    <mergeCell ref="L33:M3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opLeftCell="B1" zoomScaleNormal="100" workbookViewId="0">
      <selection activeCell="B2" sqref="B2:O2"/>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670</v>
      </c>
      <c r="C5" s="55" t="s">
        <v>671</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66" x14ac:dyDescent="0.3">
      <c r="A11" s="2" t="s">
        <v>86</v>
      </c>
      <c r="B11" s="2" t="s">
        <v>87</v>
      </c>
      <c r="C11" s="2" t="s">
        <v>88</v>
      </c>
      <c r="D11" s="2" t="s">
        <v>672</v>
      </c>
      <c r="E11" s="4">
        <f>+F11+H11+J11+L11</f>
        <v>1</v>
      </c>
      <c r="F11" s="3">
        <v>0</v>
      </c>
      <c r="G11" s="3">
        <v>0</v>
      </c>
      <c r="H11" s="3">
        <v>0</v>
      </c>
      <c r="I11" s="3">
        <v>0</v>
      </c>
      <c r="J11" s="3">
        <v>0</v>
      </c>
      <c r="K11" s="3">
        <v>0</v>
      </c>
      <c r="L11" s="3">
        <v>1</v>
      </c>
      <c r="M11" s="3">
        <v>1</v>
      </c>
      <c r="N11" s="4">
        <f>+G11+I11+K11+M11</f>
        <v>1</v>
      </c>
      <c r="O11" s="5">
        <f>+N11/E11</f>
        <v>1</v>
      </c>
    </row>
    <row r="12" spans="1:15" ht="79.2" x14ac:dyDescent="0.3">
      <c r="A12" s="2" t="s">
        <v>86</v>
      </c>
      <c r="B12" s="2" t="s">
        <v>87</v>
      </c>
      <c r="C12" s="2" t="s">
        <v>273</v>
      </c>
      <c r="D12" s="2" t="s">
        <v>673</v>
      </c>
      <c r="E12" s="4">
        <f t="shared" ref="E12:E17" si="0">+F12+H12+J12+L12</f>
        <v>1</v>
      </c>
      <c r="F12" s="3">
        <v>0</v>
      </c>
      <c r="G12" s="3">
        <v>0</v>
      </c>
      <c r="H12" s="3">
        <v>1</v>
      </c>
      <c r="I12" s="3">
        <v>1</v>
      </c>
      <c r="J12" s="3">
        <v>0</v>
      </c>
      <c r="K12" s="3">
        <v>0</v>
      </c>
      <c r="L12" s="3">
        <v>0</v>
      </c>
      <c r="M12" s="3">
        <v>0</v>
      </c>
      <c r="N12" s="4">
        <f t="shared" ref="N12:N17" si="1">+G12+I12+K12+M12</f>
        <v>1</v>
      </c>
      <c r="O12" s="5">
        <f t="shared" ref="O12:O17" si="2">+N12/E12</f>
        <v>1</v>
      </c>
    </row>
    <row r="13" spans="1:15" ht="79.2" x14ac:dyDescent="0.3">
      <c r="A13" s="2" t="s">
        <v>86</v>
      </c>
      <c r="B13" s="2" t="s">
        <v>87</v>
      </c>
      <c r="C13" s="2" t="s">
        <v>557</v>
      </c>
      <c r="D13" s="2" t="s">
        <v>674</v>
      </c>
      <c r="E13" s="4">
        <f t="shared" si="0"/>
        <v>2</v>
      </c>
      <c r="F13" s="3">
        <v>0</v>
      </c>
      <c r="G13" s="3">
        <v>0</v>
      </c>
      <c r="H13" s="3">
        <v>0</v>
      </c>
      <c r="I13" s="3">
        <v>0</v>
      </c>
      <c r="J13" s="3">
        <v>0</v>
      </c>
      <c r="K13" s="3">
        <v>0</v>
      </c>
      <c r="L13" s="3">
        <v>2</v>
      </c>
      <c r="M13" s="3">
        <v>2</v>
      </c>
      <c r="N13" s="4">
        <f t="shared" si="1"/>
        <v>2</v>
      </c>
      <c r="O13" s="5">
        <f t="shared" si="2"/>
        <v>1</v>
      </c>
    </row>
    <row r="14" spans="1:15" ht="52.8" x14ac:dyDescent="0.3">
      <c r="A14" s="2" t="s">
        <v>86</v>
      </c>
      <c r="B14" s="2" t="s">
        <v>90</v>
      </c>
      <c r="C14" s="2" t="s">
        <v>91</v>
      </c>
      <c r="D14" s="2" t="s">
        <v>675</v>
      </c>
      <c r="E14" s="4">
        <f t="shared" si="0"/>
        <v>2</v>
      </c>
      <c r="F14" s="3">
        <v>0</v>
      </c>
      <c r="G14" s="3">
        <v>0</v>
      </c>
      <c r="H14" s="3">
        <v>0</v>
      </c>
      <c r="I14" s="3">
        <v>0</v>
      </c>
      <c r="J14" s="3">
        <v>0</v>
      </c>
      <c r="K14" s="3">
        <v>0</v>
      </c>
      <c r="L14" s="3">
        <v>2</v>
      </c>
      <c r="M14" s="3">
        <v>0</v>
      </c>
      <c r="N14" s="4">
        <f t="shared" si="1"/>
        <v>0</v>
      </c>
      <c r="O14" s="5">
        <f t="shared" si="2"/>
        <v>0</v>
      </c>
    </row>
    <row r="15" spans="1:15" ht="92.4" x14ac:dyDescent="0.3">
      <c r="A15" s="2" t="s">
        <v>19</v>
      </c>
      <c r="B15" s="2" t="s">
        <v>20</v>
      </c>
      <c r="C15" s="2" t="s">
        <v>133</v>
      </c>
      <c r="D15" s="2" t="s">
        <v>676</v>
      </c>
      <c r="E15" s="4">
        <f t="shared" si="0"/>
        <v>4</v>
      </c>
      <c r="F15" s="3">
        <v>0</v>
      </c>
      <c r="G15" s="3">
        <v>0</v>
      </c>
      <c r="H15" s="3">
        <v>2</v>
      </c>
      <c r="I15" s="3">
        <v>3</v>
      </c>
      <c r="J15" s="3">
        <v>0</v>
      </c>
      <c r="K15" s="3">
        <v>0</v>
      </c>
      <c r="L15" s="3">
        <v>2</v>
      </c>
      <c r="M15" s="3">
        <v>11</v>
      </c>
      <c r="N15" s="4">
        <f t="shared" si="1"/>
        <v>14</v>
      </c>
      <c r="O15" s="5">
        <f t="shared" si="2"/>
        <v>3.5</v>
      </c>
    </row>
    <row r="16" spans="1:15" ht="92.4" x14ac:dyDescent="0.3">
      <c r="A16" s="2" t="s">
        <v>19</v>
      </c>
      <c r="B16" s="2" t="s">
        <v>20</v>
      </c>
      <c r="C16" s="2" t="s">
        <v>133</v>
      </c>
      <c r="D16" s="2" t="s">
        <v>677</v>
      </c>
      <c r="E16" s="4">
        <f t="shared" si="0"/>
        <v>2</v>
      </c>
      <c r="F16" s="3">
        <v>0</v>
      </c>
      <c r="G16" s="3">
        <v>0</v>
      </c>
      <c r="H16" s="3">
        <v>1</v>
      </c>
      <c r="I16" s="3">
        <v>1</v>
      </c>
      <c r="J16" s="3">
        <v>0</v>
      </c>
      <c r="K16" s="3">
        <v>0</v>
      </c>
      <c r="L16" s="3">
        <v>1</v>
      </c>
      <c r="M16" s="3">
        <v>1</v>
      </c>
      <c r="N16" s="4">
        <f t="shared" si="1"/>
        <v>2</v>
      </c>
      <c r="O16" s="5">
        <f t="shared" si="2"/>
        <v>1</v>
      </c>
    </row>
    <row r="17" spans="1:15" ht="92.4" x14ac:dyDescent="0.3">
      <c r="A17" s="2" t="s">
        <v>19</v>
      </c>
      <c r="B17" s="2" t="s">
        <v>23</v>
      </c>
      <c r="C17" s="2" t="s">
        <v>189</v>
      </c>
      <c r="D17" s="2" t="s">
        <v>678</v>
      </c>
      <c r="E17" s="4">
        <f t="shared" si="0"/>
        <v>1</v>
      </c>
      <c r="F17" s="3">
        <v>0</v>
      </c>
      <c r="G17" s="3">
        <v>0</v>
      </c>
      <c r="H17" s="3">
        <v>0</v>
      </c>
      <c r="I17" s="3">
        <v>0</v>
      </c>
      <c r="J17" s="3">
        <v>0</v>
      </c>
      <c r="K17" s="3">
        <v>0</v>
      </c>
      <c r="L17" s="3">
        <v>1</v>
      </c>
      <c r="M17" s="3">
        <v>1</v>
      </c>
      <c r="N17" s="4">
        <f t="shared" si="1"/>
        <v>1</v>
      </c>
      <c r="O17" s="5">
        <f t="shared" si="2"/>
        <v>1</v>
      </c>
    </row>
    <row r="18" spans="1:15" ht="92.4" x14ac:dyDescent="0.3">
      <c r="A18" s="2" t="s">
        <v>19</v>
      </c>
      <c r="B18" s="2" t="s">
        <v>23</v>
      </c>
      <c r="C18" s="2" t="s">
        <v>189</v>
      </c>
      <c r="D18" s="2" t="s">
        <v>679</v>
      </c>
      <c r="E18" s="4">
        <f t="shared" ref="E18:E38" si="3">+F18+H18+J18+L18</f>
        <v>1</v>
      </c>
      <c r="F18" s="3">
        <v>0</v>
      </c>
      <c r="G18" s="3">
        <v>0</v>
      </c>
      <c r="H18" s="3">
        <v>0</v>
      </c>
      <c r="I18" s="3">
        <v>0</v>
      </c>
      <c r="J18" s="3">
        <v>0</v>
      </c>
      <c r="K18" s="3">
        <v>0</v>
      </c>
      <c r="L18" s="3">
        <v>1</v>
      </c>
      <c r="M18" s="3">
        <v>0</v>
      </c>
      <c r="N18" s="4">
        <f t="shared" ref="N18:N38" si="4">+G18+I18+K18+M18</f>
        <v>0</v>
      </c>
      <c r="O18" s="5">
        <f t="shared" ref="O18:O38" si="5">+N18/E18</f>
        <v>0</v>
      </c>
    </row>
    <row r="19" spans="1:15" ht="66" x14ac:dyDescent="0.3">
      <c r="A19" s="2" t="s">
        <v>19</v>
      </c>
      <c r="B19" s="2" t="s">
        <v>23</v>
      </c>
      <c r="C19" s="2" t="s">
        <v>24</v>
      </c>
      <c r="D19" s="2" t="s">
        <v>680</v>
      </c>
      <c r="E19" s="4">
        <f t="shared" si="3"/>
        <v>1</v>
      </c>
      <c r="F19" s="3">
        <v>0</v>
      </c>
      <c r="G19" s="3">
        <v>0</v>
      </c>
      <c r="H19" s="3">
        <v>0</v>
      </c>
      <c r="I19" s="3">
        <v>0</v>
      </c>
      <c r="J19" s="3">
        <v>0</v>
      </c>
      <c r="K19" s="3">
        <v>0</v>
      </c>
      <c r="L19" s="3">
        <v>1</v>
      </c>
      <c r="M19" s="3">
        <v>1</v>
      </c>
      <c r="N19" s="4">
        <f t="shared" si="4"/>
        <v>1</v>
      </c>
      <c r="O19" s="5">
        <f t="shared" si="5"/>
        <v>1</v>
      </c>
    </row>
    <row r="20" spans="1:15" ht="52.8" x14ac:dyDescent="0.3">
      <c r="A20" s="2" t="s">
        <v>26</v>
      </c>
      <c r="B20" s="2" t="s">
        <v>27</v>
      </c>
      <c r="C20" s="2" t="s">
        <v>28</v>
      </c>
      <c r="D20" s="2" t="s">
        <v>681</v>
      </c>
      <c r="E20" s="4">
        <f t="shared" si="3"/>
        <v>20</v>
      </c>
      <c r="F20" s="3">
        <v>0</v>
      </c>
      <c r="G20" s="3">
        <v>0</v>
      </c>
      <c r="H20" s="3">
        <v>0</v>
      </c>
      <c r="I20" s="3">
        <v>0</v>
      </c>
      <c r="J20" s="3">
        <v>0</v>
      </c>
      <c r="K20" s="3">
        <v>0</v>
      </c>
      <c r="L20" s="3">
        <v>20</v>
      </c>
      <c r="M20" s="3">
        <v>235</v>
      </c>
      <c r="N20" s="4">
        <f t="shared" si="4"/>
        <v>235</v>
      </c>
      <c r="O20" s="5">
        <f t="shared" si="5"/>
        <v>11.75</v>
      </c>
    </row>
    <row r="21" spans="1:15" ht="66" x14ac:dyDescent="0.3">
      <c r="A21" s="2" t="s">
        <v>26</v>
      </c>
      <c r="B21" s="2" t="s">
        <v>27</v>
      </c>
      <c r="C21" s="2" t="s">
        <v>308</v>
      </c>
      <c r="D21" s="2" t="s">
        <v>682</v>
      </c>
      <c r="E21" s="4">
        <f t="shared" si="3"/>
        <v>1</v>
      </c>
      <c r="F21" s="3">
        <v>0</v>
      </c>
      <c r="G21" s="3">
        <v>0</v>
      </c>
      <c r="H21" s="3">
        <v>0</v>
      </c>
      <c r="I21" s="3">
        <v>0</v>
      </c>
      <c r="J21" s="3">
        <v>0</v>
      </c>
      <c r="K21" s="3">
        <v>0</v>
      </c>
      <c r="L21" s="3">
        <v>1</v>
      </c>
      <c r="M21" s="3">
        <v>1</v>
      </c>
      <c r="N21" s="4">
        <f t="shared" si="4"/>
        <v>1</v>
      </c>
      <c r="O21" s="5">
        <f t="shared" si="5"/>
        <v>1</v>
      </c>
    </row>
    <row r="22" spans="1:15" ht="92.4" x14ac:dyDescent="0.3">
      <c r="A22" s="2" t="s">
        <v>26</v>
      </c>
      <c r="B22" s="2" t="s">
        <v>37</v>
      </c>
      <c r="C22" s="2" t="s">
        <v>164</v>
      </c>
      <c r="D22" s="2" t="s">
        <v>683</v>
      </c>
      <c r="E22" s="4">
        <f t="shared" si="3"/>
        <v>2</v>
      </c>
      <c r="F22" s="3">
        <v>0</v>
      </c>
      <c r="G22" s="3">
        <v>0</v>
      </c>
      <c r="H22" s="3">
        <v>1</v>
      </c>
      <c r="I22" s="3">
        <v>1</v>
      </c>
      <c r="J22" s="3">
        <v>0</v>
      </c>
      <c r="K22" s="3">
        <v>0</v>
      </c>
      <c r="L22" s="3">
        <v>1</v>
      </c>
      <c r="M22" s="3">
        <v>1</v>
      </c>
      <c r="N22" s="4">
        <f t="shared" si="4"/>
        <v>2</v>
      </c>
      <c r="O22" s="5">
        <f t="shared" si="5"/>
        <v>1</v>
      </c>
    </row>
    <row r="23" spans="1:15" ht="92.4" x14ac:dyDescent="0.3">
      <c r="A23" s="2" t="s">
        <v>26</v>
      </c>
      <c r="B23" s="2" t="s">
        <v>37</v>
      </c>
      <c r="C23" s="2" t="s">
        <v>42</v>
      </c>
      <c r="D23" s="2" t="s">
        <v>684</v>
      </c>
      <c r="E23" s="4">
        <f t="shared" si="3"/>
        <v>2</v>
      </c>
      <c r="F23" s="3">
        <v>0</v>
      </c>
      <c r="G23" s="3">
        <v>0</v>
      </c>
      <c r="H23" s="3">
        <v>1</v>
      </c>
      <c r="I23" s="3">
        <v>1</v>
      </c>
      <c r="J23" s="3">
        <v>0</v>
      </c>
      <c r="K23" s="3">
        <v>0</v>
      </c>
      <c r="L23" s="3">
        <v>1</v>
      </c>
      <c r="M23" s="3">
        <v>1</v>
      </c>
      <c r="N23" s="4">
        <f t="shared" si="4"/>
        <v>2</v>
      </c>
      <c r="O23" s="5">
        <f t="shared" si="5"/>
        <v>1</v>
      </c>
    </row>
    <row r="24" spans="1:15" ht="92.4" x14ac:dyDescent="0.3">
      <c r="A24" s="2" t="s">
        <v>26</v>
      </c>
      <c r="B24" s="2" t="s">
        <v>37</v>
      </c>
      <c r="C24" s="2" t="s">
        <v>42</v>
      </c>
      <c r="D24" s="2" t="s">
        <v>685</v>
      </c>
      <c r="E24" s="4">
        <f t="shared" si="3"/>
        <v>2</v>
      </c>
      <c r="F24" s="3">
        <v>0</v>
      </c>
      <c r="G24" s="3">
        <v>0</v>
      </c>
      <c r="H24" s="3">
        <v>1</v>
      </c>
      <c r="I24" s="3">
        <v>1</v>
      </c>
      <c r="J24" s="3">
        <v>0</v>
      </c>
      <c r="K24" s="3">
        <v>0</v>
      </c>
      <c r="L24" s="3">
        <v>1</v>
      </c>
      <c r="M24" s="3">
        <v>1</v>
      </c>
      <c r="N24" s="4">
        <f t="shared" si="4"/>
        <v>2</v>
      </c>
      <c r="O24" s="5">
        <f t="shared" si="5"/>
        <v>1</v>
      </c>
    </row>
    <row r="25" spans="1:15" ht="79.2" x14ac:dyDescent="0.3">
      <c r="A25" s="2" t="s">
        <v>44</v>
      </c>
      <c r="B25" s="2" t="s">
        <v>50</v>
      </c>
      <c r="C25" s="2" t="s">
        <v>51</v>
      </c>
      <c r="D25" s="2" t="s">
        <v>686</v>
      </c>
      <c r="E25" s="4">
        <f t="shared" si="3"/>
        <v>1</v>
      </c>
      <c r="F25" s="3">
        <v>0</v>
      </c>
      <c r="G25" s="3">
        <v>0</v>
      </c>
      <c r="H25" s="3">
        <v>0</v>
      </c>
      <c r="I25" s="3">
        <v>0</v>
      </c>
      <c r="J25" s="3">
        <v>0</v>
      </c>
      <c r="K25" s="3">
        <v>0</v>
      </c>
      <c r="L25" s="3">
        <v>1</v>
      </c>
      <c r="M25" s="3">
        <v>1</v>
      </c>
      <c r="N25" s="4">
        <f t="shared" si="4"/>
        <v>1</v>
      </c>
      <c r="O25" s="5">
        <f t="shared" si="5"/>
        <v>1</v>
      </c>
    </row>
    <row r="26" spans="1:15" ht="79.2" x14ac:dyDescent="0.3">
      <c r="A26" s="2" t="s">
        <v>53</v>
      </c>
      <c r="B26" s="2" t="s">
        <v>54</v>
      </c>
      <c r="C26" s="2" t="s">
        <v>55</v>
      </c>
      <c r="D26" s="2" t="s">
        <v>687</v>
      </c>
      <c r="E26" s="4">
        <f t="shared" si="3"/>
        <v>3</v>
      </c>
      <c r="F26" s="3">
        <v>0</v>
      </c>
      <c r="G26" s="3">
        <v>0</v>
      </c>
      <c r="H26" s="3">
        <v>0</v>
      </c>
      <c r="I26" s="3">
        <v>0</v>
      </c>
      <c r="J26" s="3">
        <v>0</v>
      </c>
      <c r="K26" s="3">
        <v>0</v>
      </c>
      <c r="L26" s="3">
        <v>3</v>
      </c>
      <c r="M26" s="3">
        <v>5</v>
      </c>
      <c r="N26" s="4">
        <f t="shared" si="4"/>
        <v>5</v>
      </c>
      <c r="O26" s="5">
        <f t="shared" si="5"/>
        <v>1.6666666666666667</v>
      </c>
    </row>
    <row r="27" spans="1:15" ht="79.2" x14ac:dyDescent="0.3">
      <c r="A27" s="2" t="s">
        <v>53</v>
      </c>
      <c r="B27" s="2" t="s">
        <v>54</v>
      </c>
      <c r="C27" s="2" t="s">
        <v>688</v>
      </c>
      <c r="D27" s="2" t="s">
        <v>689</v>
      </c>
      <c r="E27" s="4">
        <f t="shared" si="3"/>
        <v>2</v>
      </c>
      <c r="F27" s="3">
        <v>0</v>
      </c>
      <c r="G27" s="3">
        <v>0</v>
      </c>
      <c r="H27" s="3">
        <v>0</v>
      </c>
      <c r="I27" s="3">
        <v>0</v>
      </c>
      <c r="J27" s="3">
        <v>0</v>
      </c>
      <c r="K27" s="3">
        <v>0</v>
      </c>
      <c r="L27" s="3">
        <v>2</v>
      </c>
      <c r="M27" s="3">
        <v>30</v>
      </c>
      <c r="N27" s="4">
        <f t="shared" si="4"/>
        <v>30</v>
      </c>
      <c r="O27" s="5">
        <f t="shared" si="5"/>
        <v>15</v>
      </c>
    </row>
    <row r="28" spans="1:15" ht="79.2" x14ac:dyDescent="0.3">
      <c r="A28" s="2" t="s">
        <v>53</v>
      </c>
      <c r="B28" s="2" t="s">
        <v>54</v>
      </c>
      <c r="C28" s="2" t="s">
        <v>147</v>
      </c>
      <c r="D28" s="2" t="s">
        <v>690</v>
      </c>
      <c r="E28" s="4">
        <f t="shared" si="3"/>
        <v>2</v>
      </c>
      <c r="F28" s="3">
        <v>0</v>
      </c>
      <c r="G28" s="3">
        <v>0</v>
      </c>
      <c r="H28" s="3">
        <v>0</v>
      </c>
      <c r="I28" s="3">
        <v>0</v>
      </c>
      <c r="J28" s="3">
        <v>0</v>
      </c>
      <c r="K28" s="3">
        <v>0</v>
      </c>
      <c r="L28" s="3">
        <v>2</v>
      </c>
      <c r="M28" s="3">
        <v>3</v>
      </c>
      <c r="N28" s="4">
        <f t="shared" si="4"/>
        <v>3</v>
      </c>
      <c r="O28" s="5">
        <f t="shared" si="5"/>
        <v>1.5</v>
      </c>
    </row>
    <row r="29" spans="1:15" ht="79.2" x14ac:dyDescent="0.3">
      <c r="A29" s="2" t="s">
        <v>53</v>
      </c>
      <c r="B29" s="2" t="s">
        <v>54</v>
      </c>
      <c r="C29" s="2" t="s">
        <v>147</v>
      </c>
      <c r="D29" s="2" t="s">
        <v>691</v>
      </c>
      <c r="E29" s="4">
        <f t="shared" si="3"/>
        <v>3</v>
      </c>
      <c r="F29" s="3">
        <v>0</v>
      </c>
      <c r="G29" s="3">
        <v>0</v>
      </c>
      <c r="H29" s="3">
        <v>0</v>
      </c>
      <c r="I29" s="3">
        <v>0</v>
      </c>
      <c r="J29" s="3">
        <v>0</v>
      </c>
      <c r="K29" s="3">
        <v>0</v>
      </c>
      <c r="L29" s="3">
        <v>3</v>
      </c>
      <c r="M29" s="3">
        <v>4</v>
      </c>
      <c r="N29" s="4">
        <f t="shared" si="4"/>
        <v>4</v>
      </c>
      <c r="O29" s="5">
        <f t="shared" si="5"/>
        <v>1.3333333333333333</v>
      </c>
    </row>
    <row r="30" spans="1:15" ht="66" x14ac:dyDescent="0.3">
      <c r="A30" s="2" t="s">
        <v>59</v>
      </c>
      <c r="B30" s="2" t="s">
        <v>60</v>
      </c>
      <c r="C30" s="2" t="s">
        <v>61</v>
      </c>
      <c r="D30" s="2" t="s">
        <v>692</v>
      </c>
      <c r="E30" s="4">
        <f t="shared" si="3"/>
        <v>2</v>
      </c>
      <c r="F30" s="3">
        <v>0</v>
      </c>
      <c r="G30" s="3">
        <v>0</v>
      </c>
      <c r="H30" s="3">
        <v>0</v>
      </c>
      <c r="I30" s="3">
        <v>0</v>
      </c>
      <c r="J30" s="3">
        <v>0</v>
      </c>
      <c r="K30" s="3">
        <v>0</v>
      </c>
      <c r="L30" s="3">
        <v>2</v>
      </c>
      <c r="M30" s="3">
        <v>2</v>
      </c>
      <c r="N30" s="4">
        <f t="shared" si="4"/>
        <v>2</v>
      </c>
      <c r="O30" s="5">
        <f t="shared" si="5"/>
        <v>1</v>
      </c>
    </row>
    <row r="31" spans="1:15" ht="66" x14ac:dyDescent="0.3">
      <c r="A31" s="2" t="s">
        <v>59</v>
      </c>
      <c r="B31" s="2" t="s">
        <v>60</v>
      </c>
      <c r="C31" s="2" t="s">
        <v>115</v>
      </c>
      <c r="D31" s="2" t="s">
        <v>693</v>
      </c>
      <c r="E31" s="4">
        <f t="shared" si="3"/>
        <v>1</v>
      </c>
      <c r="F31" s="3">
        <v>0</v>
      </c>
      <c r="G31" s="3">
        <v>0</v>
      </c>
      <c r="H31" s="3">
        <v>0</v>
      </c>
      <c r="I31" s="3">
        <v>0</v>
      </c>
      <c r="J31" s="3">
        <v>0</v>
      </c>
      <c r="K31" s="3">
        <v>0</v>
      </c>
      <c r="L31" s="3">
        <v>1</v>
      </c>
      <c r="M31" s="3">
        <v>1</v>
      </c>
      <c r="N31" s="4">
        <f t="shared" si="4"/>
        <v>1</v>
      </c>
      <c r="O31" s="5">
        <f t="shared" si="5"/>
        <v>1</v>
      </c>
    </row>
    <row r="32" spans="1:15" ht="66" x14ac:dyDescent="0.3">
      <c r="A32" s="2" t="s">
        <v>59</v>
      </c>
      <c r="B32" s="2" t="s">
        <v>60</v>
      </c>
      <c r="C32" s="2" t="s">
        <v>339</v>
      </c>
      <c r="D32" s="2" t="s">
        <v>694</v>
      </c>
      <c r="E32" s="4">
        <f t="shared" si="3"/>
        <v>1</v>
      </c>
      <c r="F32" s="3">
        <v>0</v>
      </c>
      <c r="G32" s="3">
        <v>0</v>
      </c>
      <c r="H32" s="3">
        <v>0</v>
      </c>
      <c r="I32" s="3">
        <v>0</v>
      </c>
      <c r="J32" s="3">
        <v>0</v>
      </c>
      <c r="K32" s="3">
        <v>0</v>
      </c>
      <c r="L32" s="3">
        <v>1</v>
      </c>
      <c r="M32" s="3">
        <v>1</v>
      </c>
      <c r="N32" s="4">
        <f t="shared" si="4"/>
        <v>1</v>
      </c>
      <c r="O32" s="5">
        <f t="shared" si="5"/>
        <v>1</v>
      </c>
    </row>
    <row r="33" spans="1:15" ht="66" x14ac:dyDescent="0.3">
      <c r="A33" s="2" t="s">
        <v>59</v>
      </c>
      <c r="B33" s="2" t="s">
        <v>60</v>
      </c>
      <c r="C33" s="2" t="s">
        <v>150</v>
      </c>
      <c r="D33" s="2" t="s">
        <v>695</v>
      </c>
      <c r="E33" s="4">
        <f t="shared" si="3"/>
        <v>1</v>
      </c>
      <c r="F33" s="3">
        <v>0</v>
      </c>
      <c r="G33" s="3">
        <v>0</v>
      </c>
      <c r="H33" s="3">
        <v>0</v>
      </c>
      <c r="I33" s="3">
        <v>0</v>
      </c>
      <c r="J33" s="3">
        <v>0</v>
      </c>
      <c r="K33" s="3">
        <v>0</v>
      </c>
      <c r="L33" s="3">
        <v>1</v>
      </c>
      <c r="M33" s="3">
        <v>1</v>
      </c>
      <c r="N33" s="4">
        <f t="shared" si="4"/>
        <v>1</v>
      </c>
      <c r="O33" s="5">
        <f t="shared" si="5"/>
        <v>1</v>
      </c>
    </row>
    <row r="34" spans="1:15" ht="52.8" x14ac:dyDescent="0.3">
      <c r="A34" s="2" t="s">
        <v>63</v>
      </c>
      <c r="B34" s="2" t="s">
        <v>64</v>
      </c>
      <c r="C34" s="2" t="s">
        <v>118</v>
      </c>
      <c r="D34" s="2" t="s">
        <v>696</v>
      </c>
      <c r="E34" s="4">
        <f t="shared" si="3"/>
        <v>1</v>
      </c>
      <c r="F34" s="3">
        <v>0</v>
      </c>
      <c r="G34" s="3">
        <v>0</v>
      </c>
      <c r="H34" s="3">
        <v>0</v>
      </c>
      <c r="I34" s="3">
        <v>0</v>
      </c>
      <c r="J34" s="3">
        <v>0</v>
      </c>
      <c r="K34" s="3">
        <v>0</v>
      </c>
      <c r="L34" s="3">
        <v>1</v>
      </c>
      <c r="M34" s="3">
        <v>1</v>
      </c>
      <c r="N34" s="4">
        <f t="shared" si="4"/>
        <v>1</v>
      </c>
      <c r="O34" s="5">
        <f t="shared" si="5"/>
        <v>1</v>
      </c>
    </row>
    <row r="35" spans="1:15" ht="52.8" x14ac:dyDescent="0.3">
      <c r="A35" s="2" t="s">
        <v>63</v>
      </c>
      <c r="B35" s="2" t="s">
        <v>64</v>
      </c>
      <c r="C35" s="2" t="s">
        <v>510</v>
      </c>
      <c r="D35" s="2" t="s">
        <v>697</v>
      </c>
      <c r="E35" s="4">
        <f t="shared" si="3"/>
        <v>1</v>
      </c>
      <c r="F35" s="3">
        <v>0</v>
      </c>
      <c r="G35" s="3">
        <v>0</v>
      </c>
      <c r="H35" s="3">
        <v>0</v>
      </c>
      <c r="I35" s="3">
        <v>0</v>
      </c>
      <c r="J35" s="3">
        <v>0</v>
      </c>
      <c r="K35" s="3">
        <v>0</v>
      </c>
      <c r="L35" s="3">
        <v>1</v>
      </c>
      <c r="M35" s="3">
        <v>0</v>
      </c>
      <c r="N35" s="4">
        <f t="shared" si="4"/>
        <v>0</v>
      </c>
      <c r="O35" s="5">
        <f t="shared" si="5"/>
        <v>0</v>
      </c>
    </row>
    <row r="36" spans="1:15" ht="52.8" x14ac:dyDescent="0.3">
      <c r="A36" s="2" t="s">
        <v>63</v>
      </c>
      <c r="B36" s="2" t="s">
        <v>64</v>
      </c>
      <c r="C36" s="2" t="s">
        <v>510</v>
      </c>
      <c r="D36" s="2" t="s">
        <v>698</v>
      </c>
      <c r="E36" s="4">
        <f t="shared" si="3"/>
        <v>1</v>
      </c>
      <c r="F36" s="3">
        <v>0</v>
      </c>
      <c r="G36" s="3">
        <v>0</v>
      </c>
      <c r="H36" s="3">
        <v>0</v>
      </c>
      <c r="I36" s="3">
        <v>0</v>
      </c>
      <c r="J36" s="3">
        <v>0</v>
      </c>
      <c r="K36" s="3">
        <v>0</v>
      </c>
      <c r="L36" s="3">
        <v>1</v>
      </c>
      <c r="M36" s="3">
        <v>1</v>
      </c>
      <c r="N36" s="4">
        <f t="shared" si="4"/>
        <v>1</v>
      </c>
      <c r="O36" s="5">
        <f t="shared" si="5"/>
        <v>1</v>
      </c>
    </row>
    <row r="37" spans="1:15" ht="52.8" x14ac:dyDescent="0.3">
      <c r="A37" s="2" t="s">
        <v>63</v>
      </c>
      <c r="B37" s="2" t="s">
        <v>64</v>
      </c>
      <c r="C37" s="2" t="s">
        <v>120</v>
      </c>
      <c r="D37" s="2" t="s">
        <v>699</v>
      </c>
      <c r="E37" s="4">
        <f t="shared" si="3"/>
        <v>1</v>
      </c>
      <c r="F37" s="3">
        <v>0</v>
      </c>
      <c r="G37" s="3">
        <v>0</v>
      </c>
      <c r="H37" s="3">
        <v>0</v>
      </c>
      <c r="I37" s="3">
        <v>0</v>
      </c>
      <c r="J37" s="3">
        <v>0</v>
      </c>
      <c r="K37" s="3">
        <v>0</v>
      </c>
      <c r="L37" s="3">
        <v>1</v>
      </c>
      <c r="M37" s="3">
        <v>2</v>
      </c>
      <c r="N37" s="4">
        <f t="shared" si="4"/>
        <v>2</v>
      </c>
      <c r="O37" s="5">
        <f t="shared" si="5"/>
        <v>2</v>
      </c>
    </row>
    <row r="38" spans="1:15" ht="66" x14ac:dyDescent="0.3">
      <c r="A38" s="2" t="s">
        <v>67</v>
      </c>
      <c r="B38" s="2" t="s">
        <v>68</v>
      </c>
      <c r="C38" s="2" t="s">
        <v>170</v>
      </c>
      <c r="D38" s="2" t="s">
        <v>700</v>
      </c>
      <c r="E38" s="4">
        <f t="shared" si="3"/>
        <v>1</v>
      </c>
      <c r="F38" s="3">
        <v>0</v>
      </c>
      <c r="G38" s="3">
        <v>0</v>
      </c>
      <c r="H38" s="3">
        <v>0</v>
      </c>
      <c r="I38" s="3">
        <v>0</v>
      </c>
      <c r="J38" s="3">
        <v>1</v>
      </c>
      <c r="K38" s="3">
        <v>1</v>
      </c>
      <c r="L38" s="3">
        <v>0</v>
      </c>
      <c r="M38" s="3">
        <v>0</v>
      </c>
      <c r="N38" s="4">
        <f t="shared" si="4"/>
        <v>1</v>
      </c>
      <c r="O38" s="5">
        <f t="shared" si="5"/>
        <v>1</v>
      </c>
    </row>
    <row r="42" spans="1:15" ht="15.6" x14ac:dyDescent="0.3">
      <c r="A42" s="6"/>
      <c r="B42" s="56" t="s">
        <v>0</v>
      </c>
      <c r="C42" s="56"/>
      <c r="D42" s="56"/>
      <c r="E42" s="56"/>
      <c r="F42" s="56"/>
      <c r="G42" s="56"/>
      <c r="H42" s="56"/>
      <c r="I42" s="56"/>
      <c r="J42" s="56"/>
      <c r="K42" s="56"/>
      <c r="L42" s="56"/>
      <c r="M42" s="56"/>
      <c r="N42" s="56"/>
      <c r="O42" s="56"/>
    </row>
    <row r="43" spans="1:15" x14ac:dyDescent="0.3">
      <c r="A43" s="6"/>
      <c r="B43" s="57" t="s">
        <v>1</v>
      </c>
      <c r="C43" s="57"/>
      <c r="D43" s="57"/>
      <c r="E43" s="57"/>
      <c r="F43" s="57"/>
      <c r="G43" s="57"/>
      <c r="H43" s="57"/>
      <c r="I43" s="57"/>
      <c r="J43" s="57"/>
      <c r="K43" s="57"/>
      <c r="L43" s="57"/>
      <c r="M43" s="57"/>
      <c r="N43" s="57"/>
      <c r="O43" s="57"/>
    </row>
    <row r="44" spans="1:15" x14ac:dyDescent="0.3">
      <c r="A44" s="6"/>
      <c r="B44" s="7"/>
      <c r="C44" s="7"/>
      <c r="D44" s="7"/>
      <c r="E44" s="7"/>
      <c r="F44" s="7"/>
      <c r="G44" s="7"/>
      <c r="H44" s="7"/>
      <c r="I44" s="7"/>
      <c r="J44" s="7"/>
      <c r="K44" s="7"/>
      <c r="L44" s="7"/>
      <c r="M44" s="7"/>
      <c r="N44" s="7"/>
      <c r="O44" s="7"/>
    </row>
    <row r="45" spans="1:15" ht="15.6" x14ac:dyDescent="0.3">
      <c r="A45" s="6"/>
      <c r="B45" s="16"/>
      <c r="C45" s="16"/>
      <c r="D45" s="16"/>
      <c r="E45" s="16"/>
      <c r="F45" s="16"/>
      <c r="G45" s="16"/>
      <c r="H45" s="16"/>
      <c r="I45" s="16"/>
      <c r="J45" s="16"/>
      <c r="K45" s="16"/>
      <c r="L45" s="16"/>
      <c r="M45" s="16"/>
      <c r="N45" s="16"/>
      <c r="O45" s="16"/>
    </row>
    <row r="46" spans="1:15" ht="15.6" x14ac:dyDescent="0.3">
      <c r="A46" s="8" t="s">
        <v>2</v>
      </c>
      <c r="B46" s="14" t="s">
        <v>670</v>
      </c>
      <c r="C46" s="55" t="s">
        <v>671</v>
      </c>
      <c r="D46" s="55"/>
      <c r="E46" s="55"/>
      <c r="F46" s="55"/>
      <c r="G46" s="55"/>
      <c r="H46" s="55"/>
      <c r="I46" s="55"/>
      <c r="J46" s="55"/>
      <c r="K46" s="55"/>
      <c r="L46" s="55"/>
      <c r="M46" s="55"/>
      <c r="N46" s="55"/>
      <c r="O46" s="9"/>
    </row>
    <row r="47" spans="1:15" x14ac:dyDescent="0.3">
      <c r="A47" s="8" t="s">
        <v>16</v>
      </c>
      <c r="B47" s="15" t="s">
        <v>4</v>
      </c>
      <c r="C47" s="55" t="s">
        <v>74</v>
      </c>
      <c r="D47" s="55"/>
      <c r="E47" s="55"/>
      <c r="F47" s="55"/>
      <c r="G47" s="55"/>
      <c r="H47" s="55"/>
      <c r="I47" s="55"/>
      <c r="J47" s="55"/>
      <c r="K47" s="55"/>
      <c r="L47" s="55"/>
      <c r="M47" s="55"/>
      <c r="N47" s="55"/>
      <c r="O47" s="10"/>
    </row>
    <row r="48" spans="1:15" x14ac:dyDescent="0.3">
      <c r="B48" s="11"/>
      <c r="C48" s="11"/>
      <c r="D48" s="11"/>
      <c r="E48" s="11"/>
      <c r="F48" s="11"/>
      <c r="G48" s="11"/>
      <c r="H48" s="11"/>
      <c r="I48" s="11"/>
      <c r="J48" s="11"/>
      <c r="K48" s="11"/>
      <c r="L48" s="11"/>
      <c r="M48" s="11"/>
      <c r="N48" s="11"/>
    </row>
    <row r="49" spans="1:15" x14ac:dyDescent="0.3">
      <c r="A49" s="58" t="s">
        <v>81</v>
      </c>
      <c r="B49" s="58" t="s">
        <v>82</v>
      </c>
      <c r="C49" s="58" t="s">
        <v>83</v>
      </c>
      <c r="D49" s="58" t="s">
        <v>84</v>
      </c>
      <c r="E49" s="58" t="s">
        <v>7</v>
      </c>
      <c r="F49" s="59" t="s">
        <v>85</v>
      </c>
      <c r="G49" s="59"/>
      <c r="H49" s="59"/>
      <c r="I49" s="59"/>
      <c r="J49" s="59"/>
      <c r="K49" s="59"/>
      <c r="L49" s="59"/>
      <c r="M49" s="59"/>
      <c r="N49" s="60" t="s">
        <v>71</v>
      </c>
      <c r="O49" s="58" t="s">
        <v>72</v>
      </c>
    </row>
    <row r="50" spans="1:15" x14ac:dyDescent="0.3">
      <c r="A50" s="58"/>
      <c r="B50" s="58"/>
      <c r="C50" s="58"/>
      <c r="D50" s="58"/>
      <c r="E50" s="58"/>
      <c r="F50" s="59" t="s">
        <v>8</v>
      </c>
      <c r="G50" s="59"/>
      <c r="H50" s="59" t="s">
        <v>9</v>
      </c>
      <c r="I50" s="59"/>
      <c r="J50" s="59" t="s">
        <v>10</v>
      </c>
      <c r="K50" s="59"/>
      <c r="L50" s="59" t="s">
        <v>11</v>
      </c>
      <c r="M50" s="59"/>
      <c r="N50" s="60"/>
      <c r="O50" s="58"/>
    </row>
    <row r="51" spans="1:15" x14ac:dyDescent="0.3">
      <c r="A51" s="58"/>
      <c r="B51" s="58"/>
      <c r="C51" s="58"/>
      <c r="D51" s="58"/>
      <c r="E51" s="58"/>
      <c r="F51" s="12" t="s">
        <v>12</v>
      </c>
      <c r="G51" s="12" t="s">
        <v>13</v>
      </c>
      <c r="H51" s="12" t="s">
        <v>12</v>
      </c>
      <c r="I51" s="12" t="s">
        <v>13</v>
      </c>
      <c r="J51" s="12" t="s">
        <v>12</v>
      </c>
      <c r="K51" s="12" t="s">
        <v>14</v>
      </c>
      <c r="L51" s="12" t="s">
        <v>12</v>
      </c>
      <c r="M51" s="12" t="s">
        <v>14</v>
      </c>
      <c r="N51" s="60"/>
      <c r="O51" s="58"/>
    </row>
    <row r="52" spans="1:15" ht="79.2" x14ac:dyDescent="0.3">
      <c r="A52" s="2" t="s">
        <v>78</v>
      </c>
      <c r="B52" s="2" t="s">
        <v>75</v>
      </c>
      <c r="C52" s="2" t="s">
        <v>124</v>
      </c>
      <c r="D52" s="2" t="s">
        <v>701</v>
      </c>
      <c r="E52" s="4">
        <f t="shared" ref="E52:E54" si="6">+F52+H52+J52+L52</f>
        <v>1</v>
      </c>
      <c r="F52" s="4">
        <v>0</v>
      </c>
      <c r="G52" s="3">
        <v>0</v>
      </c>
      <c r="H52" s="3">
        <v>0</v>
      </c>
      <c r="I52" s="3">
        <v>0</v>
      </c>
      <c r="J52" s="3">
        <v>1</v>
      </c>
      <c r="K52" s="3">
        <v>1</v>
      </c>
      <c r="L52" s="3">
        <v>0</v>
      </c>
      <c r="M52" s="3">
        <v>0</v>
      </c>
      <c r="N52" s="3">
        <f t="shared" ref="N52:N54" si="7">+G52+I52+K52+M52</f>
        <v>1</v>
      </c>
      <c r="O52" s="5">
        <f t="shared" ref="O52:O54" si="8">+N52/E52</f>
        <v>1</v>
      </c>
    </row>
    <row r="53" spans="1:15" ht="79.2" x14ac:dyDescent="0.3">
      <c r="A53" s="2" t="s">
        <v>78</v>
      </c>
      <c r="B53" s="2" t="s">
        <v>75</v>
      </c>
      <c r="C53" s="2" t="s">
        <v>219</v>
      </c>
      <c r="D53" s="2" t="s">
        <v>702</v>
      </c>
      <c r="E53" s="4">
        <f t="shared" si="6"/>
        <v>1</v>
      </c>
      <c r="F53" s="4">
        <v>0</v>
      </c>
      <c r="G53" s="3">
        <v>0</v>
      </c>
      <c r="H53" s="3">
        <v>0</v>
      </c>
      <c r="I53" s="3">
        <v>0</v>
      </c>
      <c r="J53" s="3">
        <v>1</v>
      </c>
      <c r="K53" s="3">
        <v>2</v>
      </c>
      <c r="L53" s="3">
        <v>0</v>
      </c>
      <c r="M53" s="3">
        <v>0</v>
      </c>
      <c r="N53" s="3">
        <f t="shared" si="7"/>
        <v>2</v>
      </c>
      <c r="O53" s="5">
        <f t="shared" si="8"/>
        <v>2</v>
      </c>
    </row>
    <row r="54" spans="1:15" ht="79.2" x14ac:dyDescent="0.3">
      <c r="A54" s="2" t="s">
        <v>78</v>
      </c>
      <c r="B54" s="2" t="s">
        <v>75</v>
      </c>
      <c r="C54" s="2" t="s">
        <v>226</v>
      </c>
      <c r="D54" s="2" t="s">
        <v>703</v>
      </c>
      <c r="E54" s="4">
        <f t="shared" si="6"/>
        <v>1</v>
      </c>
      <c r="F54" s="4">
        <v>0</v>
      </c>
      <c r="G54" s="3">
        <v>0</v>
      </c>
      <c r="H54" s="3">
        <v>0</v>
      </c>
      <c r="I54" s="3">
        <v>0</v>
      </c>
      <c r="J54" s="3">
        <v>1</v>
      </c>
      <c r="K54" s="3">
        <v>1</v>
      </c>
      <c r="L54" s="3">
        <v>0</v>
      </c>
      <c r="M54" s="3">
        <v>0</v>
      </c>
      <c r="N54" s="3">
        <f t="shared" si="7"/>
        <v>1</v>
      </c>
      <c r="O54" s="5">
        <f t="shared" si="8"/>
        <v>1</v>
      </c>
    </row>
    <row r="57" spans="1:15" ht="15.6" x14ac:dyDescent="0.3">
      <c r="A57" s="6"/>
      <c r="B57" s="56" t="s">
        <v>0</v>
      </c>
      <c r="C57" s="56"/>
      <c r="D57" s="56"/>
      <c r="E57" s="56"/>
      <c r="F57" s="56"/>
      <c r="G57" s="56"/>
      <c r="H57" s="56"/>
      <c r="I57" s="56"/>
      <c r="J57" s="56"/>
      <c r="K57" s="56"/>
      <c r="L57" s="56"/>
      <c r="M57" s="56"/>
      <c r="N57" s="56"/>
      <c r="O57" s="56"/>
    </row>
    <row r="58" spans="1:15" x14ac:dyDescent="0.3">
      <c r="A58" s="6"/>
      <c r="B58" s="57" t="s">
        <v>1</v>
      </c>
      <c r="C58" s="57"/>
      <c r="D58" s="57"/>
      <c r="E58" s="57"/>
      <c r="F58" s="57"/>
      <c r="G58" s="57"/>
      <c r="H58" s="57"/>
      <c r="I58" s="57"/>
      <c r="J58" s="57"/>
      <c r="K58" s="57"/>
      <c r="L58" s="57"/>
      <c r="M58" s="57"/>
      <c r="N58" s="57"/>
      <c r="O58" s="57"/>
    </row>
    <row r="59" spans="1:15" x14ac:dyDescent="0.3">
      <c r="A59" s="6"/>
      <c r="B59" s="7"/>
      <c r="C59" s="7"/>
      <c r="D59" s="7"/>
      <c r="E59" s="7"/>
      <c r="F59" s="7"/>
      <c r="G59" s="7"/>
      <c r="H59" s="7"/>
      <c r="I59" s="7"/>
      <c r="J59" s="7"/>
      <c r="K59" s="7"/>
      <c r="L59" s="7"/>
      <c r="M59" s="7"/>
      <c r="N59" s="7"/>
      <c r="O59" s="7"/>
    </row>
    <row r="60" spans="1:15" ht="15.6" x14ac:dyDescent="0.3">
      <c r="A60" s="6"/>
      <c r="B60" s="16"/>
      <c r="C60" s="16"/>
      <c r="D60" s="16"/>
      <c r="E60" s="16"/>
      <c r="F60" s="16"/>
      <c r="G60" s="16"/>
      <c r="H60" s="16"/>
      <c r="I60" s="16"/>
      <c r="J60" s="16"/>
      <c r="K60" s="16"/>
      <c r="L60" s="16"/>
      <c r="M60" s="16"/>
      <c r="N60" s="16"/>
      <c r="O60" s="16"/>
    </row>
    <row r="61" spans="1:15" ht="15.6" x14ac:dyDescent="0.3">
      <c r="A61" s="8" t="s">
        <v>2</v>
      </c>
      <c r="B61" s="14" t="s">
        <v>670</v>
      </c>
      <c r="C61" s="55" t="s">
        <v>671</v>
      </c>
      <c r="D61" s="55"/>
      <c r="E61" s="55"/>
      <c r="F61" s="55"/>
      <c r="G61" s="55"/>
      <c r="H61" s="55"/>
      <c r="I61" s="55"/>
      <c r="J61" s="55"/>
      <c r="K61" s="55"/>
      <c r="L61" s="55"/>
      <c r="M61" s="55"/>
      <c r="N61" s="55"/>
      <c r="O61" s="9"/>
    </row>
    <row r="62" spans="1:15" x14ac:dyDescent="0.3">
      <c r="A62" s="8" t="s">
        <v>16</v>
      </c>
      <c r="B62" s="15" t="s">
        <v>5</v>
      </c>
      <c r="C62" s="55" t="s">
        <v>126</v>
      </c>
      <c r="D62" s="55"/>
      <c r="E62" s="55"/>
      <c r="F62" s="55"/>
      <c r="G62" s="55"/>
      <c r="H62" s="55"/>
      <c r="I62" s="55"/>
      <c r="J62" s="55"/>
      <c r="K62" s="55"/>
      <c r="L62" s="55"/>
      <c r="M62" s="55"/>
      <c r="N62" s="55"/>
      <c r="O62" s="10"/>
    </row>
    <row r="63" spans="1:15" x14ac:dyDescent="0.3">
      <c r="B63" s="11"/>
      <c r="C63" s="11"/>
      <c r="D63" s="11"/>
      <c r="E63" s="11"/>
      <c r="F63" s="11"/>
      <c r="G63" s="11"/>
      <c r="H63" s="11"/>
      <c r="I63" s="11"/>
      <c r="J63" s="11"/>
      <c r="K63" s="11"/>
      <c r="L63" s="11"/>
      <c r="M63" s="11"/>
      <c r="N63" s="11"/>
    </row>
    <row r="64" spans="1:15" x14ac:dyDescent="0.3">
      <c r="A64" s="58" t="s">
        <v>81</v>
      </c>
      <c r="B64" s="58" t="s">
        <v>82</v>
      </c>
      <c r="C64" s="58" t="s">
        <v>83</v>
      </c>
      <c r="D64" s="58" t="s">
        <v>84</v>
      </c>
      <c r="E64" s="58" t="s">
        <v>7</v>
      </c>
      <c r="F64" s="59" t="s">
        <v>85</v>
      </c>
      <c r="G64" s="59"/>
      <c r="H64" s="59"/>
      <c r="I64" s="59"/>
      <c r="J64" s="59"/>
      <c r="K64" s="59"/>
      <c r="L64" s="59"/>
      <c r="M64" s="59"/>
      <c r="N64" s="60" t="s">
        <v>71</v>
      </c>
      <c r="O64" s="58" t="s">
        <v>72</v>
      </c>
    </row>
    <row r="65" spans="1:15" x14ac:dyDescent="0.3">
      <c r="A65" s="58"/>
      <c r="B65" s="58"/>
      <c r="C65" s="58"/>
      <c r="D65" s="58"/>
      <c r="E65" s="58"/>
      <c r="F65" s="59" t="s">
        <v>8</v>
      </c>
      <c r="G65" s="59"/>
      <c r="H65" s="59" t="s">
        <v>9</v>
      </c>
      <c r="I65" s="59"/>
      <c r="J65" s="59" t="s">
        <v>10</v>
      </c>
      <c r="K65" s="59"/>
      <c r="L65" s="59" t="s">
        <v>11</v>
      </c>
      <c r="M65" s="59"/>
      <c r="N65" s="60"/>
      <c r="O65" s="58"/>
    </row>
    <row r="66" spans="1:15" x14ac:dyDescent="0.3">
      <c r="A66" s="58"/>
      <c r="B66" s="58"/>
      <c r="C66" s="58"/>
      <c r="D66" s="58"/>
      <c r="E66" s="58"/>
      <c r="F66" s="12" t="s">
        <v>12</v>
      </c>
      <c r="G66" s="12" t="s">
        <v>13</v>
      </c>
      <c r="H66" s="12" t="s">
        <v>12</v>
      </c>
      <c r="I66" s="12" t="s">
        <v>13</v>
      </c>
      <c r="J66" s="12" t="s">
        <v>12</v>
      </c>
      <c r="K66" s="12" t="s">
        <v>14</v>
      </c>
      <c r="L66" s="12" t="s">
        <v>12</v>
      </c>
      <c r="M66" s="12" t="s">
        <v>14</v>
      </c>
      <c r="N66" s="60"/>
      <c r="O66" s="58"/>
    </row>
    <row r="67" spans="1:15" ht="92.4" x14ac:dyDescent="0.3">
      <c r="A67" s="2" t="s">
        <v>127</v>
      </c>
      <c r="B67" s="2" t="s">
        <v>128</v>
      </c>
      <c r="C67" s="2" t="s">
        <v>175</v>
      </c>
      <c r="D67" s="2" t="s">
        <v>704</v>
      </c>
      <c r="E67" s="4">
        <f t="shared" ref="E67:E69" si="9">+F67+H67+J67+L67</f>
        <v>1</v>
      </c>
      <c r="F67" s="4">
        <v>0</v>
      </c>
      <c r="G67" s="3">
        <v>0</v>
      </c>
      <c r="H67" s="3">
        <v>0</v>
      </c>
      <c r="I67" s="3">
        <v>0</v>
      </c>
      <c r="J67" s="3">
        <v>0</v>
      </c>
      <c r="K67" s="3">
        <v>0</v>
      </c>
      <c r="L67" s="3">
        <v>1</v>
      </c>
      <c r="M67" s="3">
        <v>1</v>
      </c>
      <c r="N67" s="3">
        <f t="shared" ref="N67:N69" si="10">+G67+I67+K67+M67</f>
        <v>1</v>
      </c>
      <c r="O67" s="5">
        <f t="shared" ref="O67:O69" si="11">+N67/E67</f>
        <v>1</v>
      </c>
    </row>
    <row r="68" spans="1:15" ht="79.2" x14ac:dyDescent="0.3">
      <c r="A68" s="2" t="s">
        <v>127</v>
      </c>
      <c r="B68" s="2" t="s">
        <v>128</v>
      </c>
      <c r="C68" s="2" t="s">
        <v>159</v>
      </c>
      <c r="D68" s="2" t="s">
        <v>705</v>
      </c>
      <c r="E68" s="4">
        <f t="shared" si="9"/>
        <v>2</v>
      </c>
      <c r="F68" s="4">
        <v>0</v>
      </c>
      <c r="G68" s="3">
        <v>0</v>
      </c>
      <c r="H68" s="3">
        <v>1</v>
      </c>
      <c r="I68" s="3">
        <v>3</v>
      </c>
      <c r="J68" s="3">
        <v>0</v>
      </c>
      <c r="K68" s="3">
        <v>0</v>
      </c>
      <c r="L68" s="3">
        <v>1</v>
      </c>
      <c r="M68" s="3">
        <v>3</v>
      </c>
      <c r="N68" s="3">
        <f t="shared" si="10"/>
        <v>6</v>
      </c>
      <c r="O68" s="5">
        <f t="shared" si="11"/>
        <v>3</v>
      </c>
    </row>
    <row r="69" spans="1:15" ht="66" x14ac:dyDescent="0.3">
      <c r="A69" s="2" t="s">
        <v>127</v>
      </c>
      <c r="B69" s="2" t="s">
        <v>128</v>
      </c>
      <c r="C69" s="2" t="s">
        <v>419</v>
      </c>
      <c r="D69" s="2" t="s">
        <v>706</v>
      </c>
      <c r="E69" s="4">
        <f t="shared" si="9"/>
        <v>1</v>
      </c>
      <c r="F69" s="4">
        <v>0</v>
      </c>
      <c r="G69" s="3">
        <v>0</v>
      </c>
      <c r="H69" s="3">
        <v>0</v>
      </c>
      <c r="I69" s="3">
        <v>0</v>
      </c>
      <c r="J69" s="3">
        <v>0</v>
      </c>
      <c r="K69" s="3">
        <v>0</v>
      </c>
      <c r="L69" s="3">
        <v>1</v>
      </c>
      <c r="M69" s="3">
        <v>1</v>
      </c>
      <c r="N69" s="3">
        <f t="shared" si="10"/>
        <v>1</v>
      </c>
      <c r="O69" s="5">
        <f t="shared" si="11"/>
        <v>1</v>
      </c>
    </row>
  </sheetData>
  <mergeCells count="48">
    <mergeCell ref="B57:O57"/>
    <mergeCell ref="B58:O58"/>
    <mergeCell ref="C61:N61"/>
    <mergeCell ref="C62:N62"/>
    <mergeCell ref="A64:A66"/>
    <mergeCell ref="B64:B66"/>
    <mergeCell ref="C64:C66"/>
    <mergeCell ref="D64:D66"/>
    <mergeCell ref="E64:E66"/>
    <mergeCell ref="F64:M64"/>
    <mergeCell ref="N64:N66"/>
    <mergeCell ref="O64:O66"/>
    <mergeCell ref="F65:G65"/>
    <mergeCell ref="H65:I65"/>
    <mergeCell ref="J65:K65"/>
    <mergeCell ref="L65:M65"/>
    <mergeCell ref="B42:O42"/>
    <mergeCell ref="B43:O43"/>
    <mergeCell ref="C46:N46"/>
    <mergeCell ref="C47:N47"/>
    <mergeCell ref="A49:A51"/>
    <mergeCell ref="B49:B51"/>
    <mergeCell ref="C49:C51"/>
    <mergeCell ref="D49:D51"/>
    <mergeCell ref="E49:E51"/>
    <mergeCell ref="F49:M49"/>
    <mergeCell ref="N49:N51"/>
    <mergeCell ref="O49:O51"/>
    <mergeCell ref="F50:G50"/>
    <mergeCell ref="H50:I50"/>
    <mergeCell ref="J50:K50"/>
    <mergeCell ref="L50:M50"/>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rowBreaks count="1" manualBreakCount="1">
    <brk id="40"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B2" sqref="B2:O2"/>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707</v>
      </c>
      <c r="C5" s="55" t="s">
        <v>671</v>
      </c>
      <c r="D5" s="55"/>
      <c r="E5" s="55"/>
      <c r="F5" s="55"/>
      <c r="G5" s="55"/>
      <c r="H5" s="55"/>
      <c r="I5" s="55"/>
      <c r="J5" s="55"/>
      <c r="K5" s="55"/>
      <c r="L5" s="55"/>
      <c r="M5" s="55"/>
      <c r="N5" s="55"/>
      <c r="O5" s="9"/>
    </row>
    <row r="6" spans="1:15" x14ac:dyDescent="0.3">
      <c r="A6" s="8" t="s">
        <v>16</v>
      </c>
      <c r="B6" s="15" t="s">
        <v>18</v>
      </c>
      <c r="C6" s="55" t="s">
        <v>708</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19</v>
      </c>
      <c r="B11" s="2" t="s">
        <v>23</v>
      </c>
      <c r="C11" s="2" t="s">
        <v>520</v>
      </c>
      <c r="D11" s="2" t="s">
        <v>709</v>
      </c>
      <c r="E11" s="4">
        <f>+F11+H11+J11+L11</f>
        <v>1</v>
      </c>
      <c r="F11" s="3">
        <v>0</v>
      </c>
      <c r="G11" s="3">
        <v>0</v>
      </c>
      <c r="H11" s="3">
        <v>0</v>
      </c>
      <c r="I11" s="3">
        <v>0</v>
      </c>
      <c r="J11" s="3">
        <v>0</v>
      </c>
      <c r="K11" s="3">
        <v>0</v>
      </c>
      <c r="L11" s="3">
        <v>1</v>
      </c>
      <c r="M11" s="3">
        <v>1</v>
      </c>
      <c r="N11" s="4">
        <f>+G11+I11+K11+M11</f>
        <v>1</v>
      </c>
      <c r="O11" s="5">
        <f>+N11/E11</f>
        <v>1</v>
      </c>
    </row>
    <row r="12" spans="1:15" ht="92.4" x14ac:dyDescent="0.3">
      <c r="A12" s="2" t="s">
        <v>26</v>
      </c>
      <c r="B12" s="2" t="s">
        <v>37</v>
      </c>
      <c r="C12" s="2" t="s">
        <v>40</v>
      </c>
      <c r="D12" s="2" t="s">
        <v>710</v>
      </c>
      <c r="E12" s="4">
        <f t="shared" ref="E12:E18" si="0">+F12+H12+J12+L12</f>
        <v>1</v>
      </c>
      <c r="F12" s="3">
        <v>0</v>
      </c>
      <c r="G12" s="3">
        <v>0</v>
      </c>
      <c r="H12" s="3">
        <v>1</v>
      </c>
      <c r="I12" s="3">
        <v>0</v>
      </c>
      <c r="J12" s="3">
        <v>0</v>
      </c>
      <c r="K12" s="3">
        <v>0</v>
      </c>
      <c r="L12" s="3">
        <v>0</v>
      </c>
      <c r="M12" s="3">
        <v>0</v>
      </c>
      <c r="N12" s="4">
        <f t="shared" ref="N12:N18" si="1">+G12+I12+K12+M12</f>
        <v>0</v>
      </c>
      <c r="O12" s="5">
        <f t="shared" ref="O12:O18" si="2">+N12/E12</f>
        <v>0</v>
      </c>
    </row>
    <row r="13" spans="1:15" ht="79.2" x14ac:dyDescent="0.3">
      <c r="A13" s="2" t="s">
        <v>44</v>
      </c>
      <c r="B13" s="2" t="s">
        <v>50</v>
      </c>
      <c r="C13" s="2" t="s">
        <v>405</v>
      </c>
      <c r="D13" s="2" t="s">
        <v>711</v>
      </c>
      <c r="E13" s="4">
        <f t="shared" si="0"/>
        <v>1</v>
      </c>
      <c r="F13" s="3">
        <v>0</v>
      </c>
      <c r="G13" s="3">
        <v>0</v>
      </c>
      <c r="H13" s="3">
        <v>0</v>
      </c>
      <c r="I13" s="3">
        <v>0</v>
      </c>
      <c r="J13" s="3">
        <v>0</v>
      </c>
      <c r="K13" s="3">
        <v>0</v>
      </c>
      <c r="L13" s="3">
        <v>1</v>
      </c>
      <c r="M13" s="3">
        <v>1</v>
      </c>
      <c r="N13" s="4">
        <f t="shared" si="1"/>
        <v>1</v>
      </c>
      <c r="O13" s="5">
        <f t="shared" si="2"/>
        <v>1</v>
      </c>
    </row>
    <row r="14" spans="1:15" ht="66" x14ac:dyDescent="0.3">
      <c r="A14" s="2" t="s">
        <v>59</v>
      </c>
      <c r="B14" s="2" t="s">
        <v>60</v>
      </c>
      <c r="C14" s="2" t="s">
        <v>115</v>
      </c>
      <c r="D14" s="2" t="s">
        <v>712</v>
      </c>
      <c r="E14" s="4">
        <f t="shared" si="0"/>
        <v>1</v>
      </c>
      <c r="F14" s="3">
        <v>0</v>
      </c>
      <c r="G14" s="3">
        <v>0</v>
      </c>
      <c r="H14" s="3">
        <v>0</v>
      </c>
      <c r="I14" s="3">
        <v>0</v>
      </c>
      <c r="J14" s="3">
        <v>0</v>
      </c>
      <c r="K14" s="3">
        <v>0</v>
      </c>
      <c r="L14" s="3">
        <v>1</v>
      </c>
      <c r="M14" s="3">
        <v>1</v>
      </c>
      <c r="N14" s="4">
        <f t="shared" si="1"/>
        <v>1</v>
      </c>
      <c r="O14" s="5">
        <f t="shared" si="2"/>
        <v>1</v>
      </c>
    </row>
    <row r="15" spans="1:15" ht="66" x14ac:dyDescent="0.3">
      <c r="A15" s="2" t="s">
        <v>59</v>
      </c>
      <c r="B15" s="2" t="s">
        <v>60</v>
      </c>
      <c r="C15" s="2" t="s">
        <v>339</v>
      </c>
      <c r="D15" s="2" t="s">
        <v>713</v>
      </c>
      <c r="E15" s="4">
        <f t="shared" si="0"/>
        <v>1</v>
      </c>
      <c r="F15" s="3">
        <v>0</v>
      </c>
      <c r="G15" s="3">
        <v>0</v>
      </c>
      <c r="H15" s="3">
        <v>1</v>
      </c>
      <c r="I15" s="3">
        <v>1</v>
      </c>
      <c r="J15" s="3">
        <v>0</v>
      </c>
      <c r="K15" s="3">
        <v>0</v>
      </c>
      <c r="L15" s="3">
        <v>0</v>
      </c>
      <c r="M15" s="3">
        <v>0</v>
      </c>
      <c r="N15" s="4">
        <f t="shared" si="1"/>
        <v>1</v>
      </c>
      <c r="O15" s="5">
        <f t="shared" si="2"/>
        <v>1</v>
      </c>
    </row>
    <row r="16" spans="1:15" ht="66" x14ac:dyDescent="0.3">
      <c r="A16" s="2" t="s">
        <v>59</v>
      </c>
      <c r="B16" s="2" t="s">
        <v>60</v>
      </c>
      <c r="C16" s="2" t="s">
        <v>150</v>
      </c>
      <c r="D16" s="2" t="s">
        <v>714</v>
      </c>
      <c r="E16" s="4">
        <f t="shared" si="0"/>
        <v>1</v>
      </c>
      <c r="F16" s="3">
        <v>0</v>
      </c>
      <c r="G16" s="3">
        <v>0</v>
      </c>
      <c r="H16" s="3">
        <v>1</v>
      </c>
      <c r="I16" s="3">
        <v>1</v>
      </c>
      <c r="J16" s="3">
        <v>0</v>
      </c>
      <c r="K16" s="3">
        <v>0</v>
      </c>
      <c r="L16" s="3">
        <v>0</v>
      </c>
      <c r="M16" s="3">
        <v>0</v>
      </c>
      <c r="N16" s="4">
        <f t="shared" si="1"/>
        <v>1</v>
      </c>
      <c r="O16" s="5">
        <f t="shared" si="2"/>
        <v>1</v>
      </c>
    </row>
    <row r="17" spans="1:15" ht="79.2" x14ac:dyDescent="0.3">
      <c r="A17" s="2" t="s">
        <v>63</v>
      </c>
      <c r="B17" s="2" t="s">
        <v>64</v>
      </c>
      <c r="C17" s="2" t="s">
        <v>65</v>
      </c>
      <c r="D17" s="2" t="s">
        <v>715</v>
      </c>
      <c r="E17" s="4">
        <f t="shared" si="0"/>
        <v>4</v>
      </c>
      <c r="F17" s="3">
        <v>1</v>
      </c>
      <c r="G17" s="3">
        <v>1</v>
      </c>
      <c r="H17" s="3">
        <v>1</v>
      </c>
      <c r="I17" s="3">
        <v>1</v>
      </c>
      <c r="J17" s="3">
        <v>1</v>
      </c>
      <c r="K17" s="3">
        <v>1</v>
      </c>
      <c r="L17" s="3">
        <v>1</v>
      </c>
      <c r="M17" s="3">
        <v>1</v>
      </c>
      <c r="N17" s="4">
        <f t="shared" si="1"/>
        <v>4</v>
      </c>
      <c r="O17" s="5">
        <f t="shared" si="2"/>
        <v>1</v>
      </c>
    </row>
    <row r="18" spans="1:15" ht="52.8" x14ac:dyDescent="0.3">
      <c r="A18" s="2" t="s">
        <v>63</v>
      </c>
      <c r="B18" s="2" t="s">
        <v>64</v>
      </c>
      <c r="C18" s="2" t="s">
        <v>118</v>
      </c>
      <c r="D18" s="2" t="s">
        <v>716</v>
      </c>
      <c r="E18" s="4">
        <f t="shared" si="0"/>
        <v>1</v>
      </c>
      <c r="F18" s="3">
        <v>0</v>
      </c>
      <c r="G18" s="3">
        <v>0</v>
      </c>
      <c r="H18" s="3">
        <v>1</v>
      </c>
      <c r="I18" s="3">
        <v>1</v>
      </c>
      <c r="J18" s="3">
        <v>0</v>
      </c>
      <c r="K18" s="3">
        <v>0</v>
      </c>
      <c r="L18" s="3">
        <v>0</v>
      </c>
      <c r="M18" s="3">
        <v>0</v>
      </c>
      <c r="N18" s="4">
        <f t="shared" si="1"/>
        <v>1</v>
      </c>
      <c r="O18" s="5">
        <f t="shared" si="2"/>
        <v>1</v>
      </c>
    </row>
    <row r="22" spans="1:15" ht="15.6" x14ac:dyDescent="0.3">
      <c r="A22" s="6"/>
      <c r="B22" s="56" t="s">
        <v>0</v>
      </c>
      <c r="C22" s="56"/>
      <c r="D22" s="56"/>
      <c r="E22" s="56"/>
      <c r="F22" s="56"/>
      <c r="G22" s="56"/>
      <c r="H22" s="56"/>
      <c r="I22" s="56"/>
      <c r="J22" s="56"/>
      <c r="K22" s="56"/>
      <c r="L22" s="56"/>
      <c r="M22" s="56"/>
      <c r="N22" s="56"/>
      <c r="O22" s="56"/>
    </row>
    <row r="23" spans="1:15" x14ac:dyDescent="0.3">
      <c r="A23" s="6"/>
      <c r="B23" s="57" t="s">
        <v>1</v>
      </c>
      <c r="C23" s="57"/>
      <c r="D23" s="57"/>
      <c r="E23" s="57"/>
      <c r="F23" s="57"/>
      <c r="G23" s="57"/>
      <c r="H23" s="57"/>
      <c r="I23" s="57"/>
      <c r="J23" s="57"/>
      <c r="K23" s="57"/>
      <c r="L23" s="57"/>
      <c r="M23" s="57"/>
      <c r="N23" s="57"/>
      <c r="O23" s="57"/>
    </row>
    <row r="24" spans="1:15" x14ac:dyDescent="0.3">
      <c r="A24" s="6"/>
      <c r="B24" s="7"/>
      <c r="C24" s="7"/>
      <c r="D24" s="7"/>
      <c r="E24" s="7"/>
      <c r="F24" s="7"/>
      <c r="G24" s="7"/>
      <c r="H24" s="7"/>
      <c r="I24" s="7"/>
      <c r="J24" s="7"/>
      <c r="K24" s="7"/>
      <c r="L24" s="7"/>
      <c r="M24" s="7"/>
      <c r="N24" s="7"/>
      <c r="O24" s="7"/>
    </row>
    <row r="25" spans="1:15" ht="15.6" x14ac:dyDescent="0.3">
      <c r="A25" s="6"/>
      <c r="B25" s="16"/>
      <c r="C25" s="16"/>
      <c r="D25" s="16"/>
      <c r="E25" s="16"/>
      <c r="F25" s="16"/>
      <c r="G25" s="16"/>
      <c r="H25" s="16"/>
      <c r="I25" s="16"/>
      <c r="J25" s="16"/>
      <c r="K25" s="16"/>
      <c r="L25" s="16"/>
      <c r="M25" s="16"/>
      <c r="N25" s="16"/>
      <c r="O25" s="16"/>
    </row>
    <row r="26" spans="1:15" ht="15.6" x14ac:dyDescent="0.3">
      <c r="A26" s="8" t="s">
        <v>2</v>
      </c>
      <c r="B26" s="14" t="s">
        <v>707</v>
      </c>
      <c r="C26" s="55" t="s">
        <v>671</v>
      </c>
      <c r="D26" s="55"/>
      <c r="E26" s="55"/>
      <c r="F26" s="55"/>
      <c r="G26" s="55"/>
      <c r="H26" s="55"/>
      <c r="I26" s="55"/>
      <c r="J26" s="55"/>
      <c r="K26" s="55"/>
      <c r="L26" s="55"/>
      <c r="M26" s="55"/>
      <c r="N26" s="55"/>
      <c r="O26" s="9"/>
    </row>
    <row r="27" spans="1:15" x14ac:dyDescent="0.3">
      <c r="A27" s="8" t="s">
        <v>16</v>
      </c>
      <c r="B27" s="15" t="s">
        <v>4</v>
      </c>
      <c r="C27" s="55" t="s">
        <v>74</v>
      </c>
      <c r="D27" s="55"/>
      <c r="E27" s="55"/>
      <c r="F27" s="55"/>
      <c r="G27" s="55"/>
      <c r="H27" s="55"/>
      <c r="I27" s="55"/>
      <c r="J27" s="55"/>
      <c r="K27" s="55"/>
      <c r="L27" s="55"/>
      <c r="M27" s="55"/>
      <c r="N27" s="55"/>
      <c r="O27" s="10"/>
    </row>
    <row r="28" spans="1:15" x14ac:dyDescent="0.3">
      <c r="B28" s="11"/>
      <c r="C28" s="11"/>
      <c r="D28" s="11"/>
      <c r="E28" s="11"/>
      <c r="F28" s="11"/>
      <c r="G28" s="11"/>
      <c r="H28" s="11"/>
      <c r="I28" s="11"/>
      <c r="J28" s="11"/>
      <c r="K28" s="11"/>
      <c r="L28" s="11"/>
      <c r="M28" s="11"/>
      <c r="N28" s="11"/>
    </row>
    <row r="29" spans="1:15" x14ac:dyDescent="0.3">
      <c r="A29" s="58" t="s">
        <v>81</v>
      </c>
      <c r="B29" s="58" t="s">
        <v>82</v>
      </c>
      <c r="C29" s="58" t="s">
        <v>83</v>
      </c>
      <c r="D29" s="58" t="s">
        <v>84</v>
      </c>
      <c r="E29" s="58" t="s">
        <v>7</v>
      </c>
      <c r="F29" s="59" t="s">
        <v>85</v>
      </c>
      <c r="G29" s="59"/>
      <c r="H29" s="59"/>
      <c r="I29" s="59"/>
      <c r="J29" s="59"/>
      <c r="K29" s="59"/>
      <c r="L29" s="59"/>
      <c r="M29" s="59"/>
      <c r="N29" s="60" t="s">
        <v>71</v>
      </c>
      <c r="O29" s="58" t="s">
        <v>72</v>
      </c>
    </row>
    <row r="30" spans="1:15" x14ac:dyDescent="0.3">
      <c r="A30" s="58"/>
      <c r="B30" s="58"/>
      <c r="C30" s="58"/>
      <c r="D30" s="58"/>
      <c r="E30" s="58"/>
      <c r="F30" s="59" t="s">
        <v>8</v>
      </c>
      <c r="G30" s="59"/>
      <c r="H30" s="59" t="s">
        <v>9</v>
      </c>
      <c r="I30" s="59"/>
      <c r="J30" s="59" t="s">
        <v>10</v>
      </c>
      <c r="K30" s="59"/>
      <c r="L30" s="59" t="s">
        <v>11</v>
      </c>
      <c r="M30" s="59"/>
      <c r="N30" s="60"/>
      <c r="O30" s="58"/>
    </row>
    <row r="31" spans="1:15" x14ac:dyDescent="0.3">
      <c r="A31" s="58"/>
      <c r="B31" s="58"/>
      <c r="C31" s="58"/>
      <c r="D31" s="58"/>
      <c r="E31" s="58"/>
      <c r="F31" s="12" t="s">
        <v>12</v>
      </c>
      <c r="G31" s="12" t="s">
        <v>13</v>
      </c>
      <c r="H31" s="12" t="s">
        <v>12</v>
      </c>
      <c r="I31" s="12" t="s">
        <v>13</v>
      </c>
      <c r="J31" s="12" t="s">
        <v>12</v>
      </c>
      <c r="K31" s="12" t="s">
        <v>14</v>
      </c>
      <c r="L31" s="12" t="s">
        <v>12</v>
      </c>
      <c r="M31" s="12" t="s">
        <v>14</v>
      </c>
      <c r="N31" s="60"/>
      <c r="O31" s="58"/>
    </row>
    <row r="32" spans="1:15" ht="79.2" x14ac:dyDescent="0.3">
      <c r="A32" s="2" t="s">
        <v>78</v>
      </c>
      <c r="B32" s="2" t="s">
        <v>75</v>
      </c>
      <c r="C32" s="2" t="s">
        <v>157</v>
      </c>
      <c r="D32" s="2" t="s">
        <v>717</v>
      </c>
      <c r="E32" s="4">
        <f t="shared" ref="E32:E33" si="3">+F32+H32+J32+L32</f>
        <v>1</v>
      </c>
      <c r="F32" s="4">
        <v>0</v>
      </c>
      <c r="G32" s="3">
        <v>0</v>
      </c>
      <c r="H32" s="3">
        <v>1</v>
      </c>
      <c r="I32" s="3">
        <v>1</v>
      </c>
      <c r="J32" s="3">
        <v>0</v>
      </c>
      <c r="K32" s="3">
        <v>0</v>
      </c>
      <c r="L32" s="3">
        <v>0</v>
      </c>
      <c r="M32" s="3">
        <v>0</v>
      </c>
      <c r="N32" s="3">
        <f t="shared" ref="N32:N33" si="4">+G32+I32+K32+M32</f>
        <v>1</v>
      </c>
      <c r="O32" s="5">
        <f t="shared" ref="O32:O33" si="5">+N32/E32</f>
        <v>1</v>
      </c>
    </row>
    <row r="33" spans="1:15" ht="79.2" x14ac:dyDescent="0.3">
      <c r="A33" s="2" t="s">
        <v>78</v>
      </c>
      <c r="B33" s="2" t="s">
        <v>75</v>
      </c>
      <c r="C33" s="2" t="s">
        <v>221</v>
      </c>
      <c r="D33" s="2" t="s">
        <v>718</v>
      </c>
      <c r="E33" s="4">
        <f t="shared" si="3"/>
        <v>1</v>
      </c>
      <c r="F33" s="4">
        <v>0</v>
      </c>
      <c r="G33" s="3">
        <v>0</v>
      </c>
      <c r="H33" s="3">
        <v>0</v>
      </c>
      <c r="I33" s="3">
        <v>0</v>
      </c>
      <c r="J33" s="3">
        <v>1</v>
      </c>
      <c r="K33" s="3">
        <v>1</v>
      </c>
      <c r="L33" s="3">
        <v>0</v>
      </c>
      <c r="M33" s="3">
        <v>0</v>
      </c>
      <c r="N33" s="3">
        <f t="shared" si="4"/>
        <v>1</v>
      </c>
      <c r="O33" s="5">
        <f t="shared" si="5"/>
        <v>1</v>
      </c>
    </row>
    <row r="36" spans="1:15" ht="15.6" x14ac:dyDescent="0.3">
      <c r="A36" s="6"/>
      <c r="B36" s="56" t="s">
        <v>0</v>
      </c>
      <c r="C36" s="56"/>
      <c r="D36" s="56"/>
      <c r="E36" s="56"/>
      <c r="F36" s="56"/>
      <c r="G36" s="56"/>
      <c r="H36" s="56"/>
      <c r="I36" s="56"/>
      <c r="J36" s="56"/>
      <c r="K36" s="56"/>
      <c r="L36" s="56"/>
      <c r="M36" s="56"/>
      <c r="N36" s="56"/>
      <c r="O36" s="56"/>
    </row>
    <row r="37" spans="1:15" x14ac:dyDescent="0.3">
      <c r="A37" s="6"/>
      <c r="B37" s="57" t="s">
        <v>1</v>
      </c>
      <c r="C37" s="57"/>
      <c r="D37" s="57"/>
      <c r="E37" s="57"/>
      <c r="F37" s="57"/>
      <c r="G37" s="57"/>
      <c r="H37" s="57"/>
      <c r="I37" s="57"/>
      <c r="J37" s="57"/>
      <c r="K37" s="57"/>
      <c r="L37" s="57"/>
      <c r="M37" s="57"/>
      <c r="N37" s="57"/>
      <c r="O37" s="57"/>
    </row>
    <row r="38" spans="1:15" x14ac:dyDescent="0.3">
      <c r="A38" s="6"/>
      <c r="B38" s="7"/>
      <c r="C38" s="7"/>
      <c r="D38" s="7"/>
      <c r="E38" s="7"/>
      <c r="F38" s="7"/>
      <c r="G38" s="7"/>
      <c r="H38" s="7"/>
      <c r="I38" s="7"/>
      <c r="J38" s="7"/>
      <c r="K38" s="7"/>
      <c r="L38" s="7"/>
      <c r="M38" s="7"/>
      <c r="N38" s="7"/>
      <c r="O38" s="7"/>
    </row>
    <row r="39" spans="1:15" ht="15.6" x14ac:dyDescent="0.3">
      <c r="A39" s="6"/>
      <c r="B39" s="16"/>
      <c r="C39" s="16"/>
      <c r="D39" s="16"/>
      <c r="E39" s="16"/>
      <c r="F39" s="16"/>
      <c r="G39" s="16"/>
      <c r="H39" s="16"/>
      <c r="I39" s="16"/>
      <c r="J39" s="16"/>
      <c r="K39" s="16"/>
      <c r="L39" s="16"/>
      <c r="M39" s="16"/>
      <c r="N39" s="16"/>
      <c r="O39" s="16"/>
    </row>
    <row r="40" spans="1:15" ht="15.6" x14ac:dyDescent="0.3">
      <c r="A40" s="8" t="s">
        <v>2</v>
      </c>
      <c r="B40" s="14" t="s">
        <v>707</v>
      </c>
      <c r="C40" s="55" t="s">
        <v>671</v>
      </c>
      <c r="D40" s="55"/>
      <c r="E40" s="55"/>
      <c r="F40" s="55"/>
      <c r="G40" s="55"/>
      <c r="H40" s="55"/>
      <c r="I40" s="55"/>
      <c r="J40" s="55"/>
      <c r="K40" s="55"/>
      <c r="L40" s="55"/>
      <c r="M40" s="55"/>
      <c r="N40" s="55"/>
      <c r="O40" s="9"/>
    </row>
    <row r="41" spans="1:15" x14ac:dyDescent="0.3">
      <c r="A41" s="8" t="s">
        <v>16</v>
      </c>
      <c r="B41" s="15" t="s">
        <v>5</v>
      </c>
      <c r="C41" s="55" t="s">
        <v>126</v>
      </c>
      <c r="D41" s="55"/>
      <c r="E41" s="55"/>
      <c r="F41" s="55"/>
      <c r="G41" s="55"/>
      <c r="H41" s="55"/>
      <c r="I41" s="55"/>
      <c r="J41" s="55"/>
      <c r="K41" s="55"/>
      <c r="L41" s="55"/>
      <c r="M41" s="55"/>
      <c r="N41" s="55"/>
      <c r="O41" s="10"/>
    </row>
    <row r="42" spans="1:15" x14ac:dyDescent="0.3">
      <c r="B42" s="11"/>
      <c r="C42" s="11"/>
      <c r="D42" s="11"/>
      <c r="E42" s="11"/>
      <c r="F42" s="11"/>
      <c r="G42" s="11"/>
      <c r="H42" s="11"/>
      <c r="I42" s="11"/>
      <c r="J42" s="11"/>
      <c r="K42" s="11"/>
      <c r="L42" s="11"/>
      <c r="M42" s="11"/>
      <c r="N42" s="11"/>
    </row>
    <row r="43" spans="1:15" x14ac:dyDescent="0.3">
      <c r="A43" s="58" t="s">
        <v>81</v>
      </c>
      <c r="B43" s="58" t="s">
        <v>82</v>
      </c>
      <c r="C43" s="58" t="s">
        <v>83</v>
      </c>
      <c r="D43" s="58" t="s">
        <v>84</v>
      </c>
      <c r="E43" s="58" t="s">
        <v>7</v>
      </c>
      <c r="F43" s="59" t="s">
        <v>85</v>
      </c>
      <c r="G43" s="59"/>
      <c r="H43" s="59"/>
      <c r="I43" s="59"/>
      <c r="J43" s="59"/>
      <c r="K43" s="59"/>
      <c r="L43" s="59"/>
      <c r="M43" s="59"/>
      <c r="N43" s="60" t="s">
        <v>71</v>
      </c>
      <c r="O43" s="58" t="s">
        <v>72</v>
      </c>
    </row>
    <row r="44" spans="1:15" x14ac:dyDescent="0.3">
      <c r="A44" s="58"/>
      <c r="B44" s="58"/>
      <c r="C44" s="58"/>
      <c r="D44" s="58"/>
      <c r="E44" s="58"/>
      <c r="F44" s="59" t="s">
        <v>8</v>
      </c>
      <c r="G44" s="59"/>
      <c r="H44" s="59" t="s">
        <v>9</v>
      </c>
      <c r="I44" s="59"/>
      <c r="J44" s="59" t="s">
        <v>10</v>
      </c>
      <c r="K44" s="59"/>
      <c r="L44" s="59" t="s">
        <v>11</v>
      </c>
      <c r="M44" s="59"/>
      <c r="N44" s="60"/>
      <c r="O44" s="58"/>
    </row>
    <row r="45" spans="1:15" x14ac:dyDescent="0.3">
      <c r="A45" s="58"/>
      <c r="B45" s="58"/>
      <c r="C45" s="58"/>
      <c r="D45" s="58"/>
      <c r="E45" s="58"/>
      <c r="F45" s="12" t="s">
        <v>12</v>
      </c>
      <c r="G45" s="12" t="s">
        <v>13</v>
      </c>
      <c r="H45" s="12" t="s">
        <v>12</v>
      </c>
      <c r="I45" s="12" t="s">
        <v>13</v>
      </c>
      <c r="J45" s="12" t="s">
        <v>12</v>
      </c>
      <c r="K45" s="12" t="s">
        <v>14</v>
      </c>
      <c r="L45" s="12" t="s">
        <v>12</v>
      </c>
      <c r="M45" s="12" t="s">
        <v>14</v>
      </c>
      <c r="N45" s="60"/>
      <c r="O45" s="58"/>
    </row>
    <row r="46" spans="1:15" ht="79.2" x14ac:dyDescent="0.3">
      <c r="A46" s="2" t="s">
        <v>127</v>
      </c>
      <c r="B46" s="2" t="s">
        <v>128</v>
      </c>
      <c r="C46" s="2" t="s">
        <v>159</v>
      </c>
      <c r="D46" s="2" t="s">
        <v>719</v>
      </c>
      <c r="E46" s="4">
        <f t="shared" ref="E46" si="6">+F46+H46+J46+L46</f>
        <v>1</v>
      </c>
      <c r="F46" s="4">
        <v>0</v>
      </c>
      <c r="G46" s="3">
        <v>0</v>
      </c>
      <c r="H46" s="3">
        <v>0</v>
      </c>
      <c r="I46" s="3">
        <v>0</v>
      </c>
      <c r="J46" s="3">
        <v>0</v>
      </c>
      <c r="K46" s="3">
        <v>0</v>
      </c>
      <c r="L46" s="3">
        <v>1</v>
      </c>
      <c r="M46" s="3">
        <v>1</v>
      </c>
      <c r="N46" s="3">
        <f t="shared" ref="N46" si="7">+G46+I46+K46+M46</f>
        <v>1</v>
      </c>
      <c r="O46" s="5">
        <f t="shared" ref="O46" si="8">+N46/E46</f>
        <v>1</v>
      </c>
    </row>
  </sheetData>
  <mergeCells count="48">
    <mergeCell ref="B36:O36"/>
    <mergeCell ref="B37:O37"/>
    <mergeCell ref="C40:N40"/>
    <mergeCell ref="C41:N41"/>
    <mergeCell ref="A43:A45"/>
    <mergeCell ref="B43:B45"/>
    <mergeCell ref="C43:C45"/>
    <mergeCell ref="D43:D45"/>
    <mergeCell ref="E43:E45"/>
    <mergeCell ref="F43:M43"/>
    <mergeCell ref="N43:N45"/>
    <mergeCell ref="O43:O45"/>
    <mergeCell ref="F44:G44"/>
    <mergeCell ref="H44:I44"/>
    <mergeCell ref="J44:K44"/>
    <mergeCell ref="L44:M44"/>
    <mergeCell ref="B22:O22"/>
    <mergeCell ref="B23:O23"/>
    <mergeCell ref="C26:N26"/>
    <mergeCell ref="C27:N27"/>
    <mergeCell ref="A29:A31"/>
    <mergeCell ref="B29:B31"/>
    <mergeCell ref="C29:C31"/>
    <mergeCell ref="D29:D31"/>
    <mergeCell ref="E29:E31"/>
    <mergeCell ref="F29:M29"/>
    <mergeCell ref="N29:N31"/>
    <mergeCell ref="O29:O31"/>
    <mergeCell ref="F30:G30"/>
    <mergeCell ref="H30:I30"/>
    <mergeCell ref="J30:K30"/>
    <mergeCell ref="L30:M30"/>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720</v>
      </c>
      <c r="C5" s="55" t="s">
        <v>721</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66" x14ac:dyDescent="0.3">
      <c r="A11" s="2" t="s">
        <v>86</v>
      </c>
      <c r="B11" s="2" t="s">
        <v>87</v>
      </c>
      <c r="C11" s="2" t="s">
        <v>88</v>
      </c>
      <c r="D11" s="2" t="s">
        <v>722</v>
      </c>
      <c r="E11" s="4">
        <f>+F11+H11+J11+L11</f>
        <v>2</v>
      </c>
      <c r="F11" s="3">
        <v>0</v>
      </c>
      <c r="G11" s="3">
        <v>0</v>
      </c>
      <c r="H11" s="3">
        <v>1</v>
      </c>
      <c r="I11" s="3">
        <v>1</v>
      </c>
      <c r="J11" s="3">
        <v>0</v>
      </c>
      <c r="K11" s="3">
        <v>0</v>
      </c>
      <c r="L11" s="3">
        <v>1</v>
      </c>
      <c r="M11" s="3">
        <v>1</v>
      </c>
      <c r="N11" s="4">
        <f>+G11+I11+K11+M11</f>
        <v>2</v>
      </c>
      <c r="O11" s="5">
        <f>+N11/E11</f>
        <v>1</v>
      </c>
    </row>
    <row r="12" spans="1:15" ht="79.2" x14ac:dyDescent="0.3">
      <c r="A12" s="2" t="s">
        <v>86</v>
      </c>
      <c r="B12" s="2" t="s">
        <v>87</v>
      </c>
      <c r="C12" s="2" t="s">
        <v>557</v>
      </c>
      <c r="D12" s="2" t="s">
        <v>723</v>
      </c>
      <c r="E12" s="4">
        <f t="shared" ref="E12:E26" si="0">+F12+H12+J12+L12</f>
        <v>2</v>
      </c>
      <c r="F12" s="3">
        <v>0</v>
      </c>
      <c r="G12" s="3">
        <v>0</v>
      </c>
      <c r="H12" s="3">
        <v>1</v>
      </c>
      <c r="I12" s="3">
        <v>1</v>
      </c>
      <c r="J12" s="3">
        <v>1</v>
      </c>
      <c r="K12" s="3">
        <v>1</v>
      </c>
      <c r="L12" s="3">
        <v>0</v>
      </c>
      <c r="M12" s="3">
        <v>2</v>
      </c>
      <c r="N12" s="4">
        <f t="shared" ref="N12:N26" si="1">+G12+I12+K12+M12</f>
        <v>4</v>
      </c>
      <c r="O12" s="5">
        <f t="shared" ref="O12:O26" si="2">+N12/E12</f>
        <v>2</v>
      </c>
    </row>
    <row r="13" spans="1:15" ht="52.8" x14ac:dyDescent="0.3">
      <c r="A13" s="2" t="s">
        <v>86</v>
      </c>
      <c r="B13" s="2" t="s">
        <v>90</v>
      </c>
      <c r="C13" s="2" t="s">
        <v>91</v>
      </c>
      <c r="D13" s="2" t="s">
        <v>724</v>
      </c>
      <c r="E13" s="4">
        <f t="shared" si="0"/>
        <v>2</v>
      </c>
      <c r="F13" s="3">
        <v>0</v>
      </c>
      <c r="G13" s="3">
        <v>0</v>
      </c>
      <c r="H13" s="3">
        <v>1</v>
      </c>
      <c r="I13" s="3">
        <v>1</v>
      </c>
      <c r="J13" s="3">
        <v>0</v>
      </c>
      <c r="K13" s="3">
        <v>0</v>
      </c>
      <c r="L13" s="3">
        <v>1</v>
      </c>
      <c r="M13" s="3">
        <v>1</v>
      </c>
      <c r="N13" s="4">
        <f t="shared" si="1"/>
        <v>2</v>
      </c>
      <c r="O13" s="5">
        <f t="shared" si="2"/>
        <v>1</v>
      </c>
    </row>
    <row r="14" spans="1:15" ht="79.2" x14ac:dyDescent="0.3">
      <c r="A14" s="2" t="s">
        <v>19</v>
      </c>
      <c r="B14" s="2" t="s">
        <v>20</v>
      </c>
      <c r="C14" s="2" t="s">
        <v>93</v>
      </c>
      <c r="D14" s="2" t="s">
        <v>725</v>
      </c>
      <c r="E14" s="4">
        <f t="shared" si="0"/>
        <v>1</v>
      </c>
      <c r="F14" s="3">
        <v>0</v>
      </c>
      <c r="G14" s="3">
        <v>0</v>
      </c>
      <c r="H14" s="3">
        <v>0</v>
      </c>
      <c r="I14" s="3">
        <v>0</v>
      </c>
      <c r="J14" s="3">
        <v>1</v>
      </c>
      <c r="K14" s="3">
        <v>1</v>
      </c>
      <c r="L14" s="3">
        <v>0</v>
      </c>
      <c r="M14" s="3">
        <v>2</v>
      </c>
      <c r="N14" s="4">
        <f t="shared" si="1"/>
        <v>3</v>
      </c>
      <c r="O14" s="5">
        <f t="shared" si="2"/>
        <v>3</v>
      </c>
    </row>
    <row r="15" spans="1:15" ht="79.2" x14ac:dyDescent="0.3">
      <c r="A15" s="2" t="s">
        <v>19</v>
      </c>
      <c r="B15" s="2" t="s">
        <v>20</v>
      </c>
      <c r="C15" s="2" t="s">
        <v>726</v>
      </c>
      <c r="D15" s="2" t="s">
        <v>727</v>
      </c>
      <c r="E15" s="4">
        <f t="shared" si="0"/>
        <v>17</v>
      </c>
      <c r="F15" s="3">
        <v>3</v>
      </c>
      <c r="G15" s="3">
        <v>3</v>
      </c>
      <c r="H15" s="3">
        <v>5</v>
      </c>
      <c r="I15" s="3">
        <v>5</v>
      </c>
      <c r="J15" s="3">
        <v>5</v>
      </c>
      <c r="K15" s="3">
        <v>5</v>
      </c>
      <c r="L15" s="3">
        <v>4</v>
      </c>
      <c r="M15" s="3">
        <v>4</v>
      </c>
      <c r="N15" s="4">
        <f t="shared" si="1"/>
        <v>17</v>
      </c>
      <c r="O15" s="5">
        <f t="shared" si="2"/>
        <v>1</v>
      </c>
    </row>
    <row r="16" spans="1:15" ht="79.2" x14ac:dyDescent="0.3">
      <c r="A16" s="2" t="s">
        <v>19</v>
      </c>
      <c r="B16" s="2" t="s">
        <v>20</v>
      </c>
      <c r="C16" s="2" t="s">
        <v>21</v>
      </c>
      <c r="D16" s="2" t="s">
        <v>728</v>
      </c>
      <c r="E16" s="4">
        <f t="shared" si="0"/>
        <v>1</v>
      </c>
      <c r="F16" s="3">
        <v>1</v>
      </c>
      <c r="G16" s="3">
        <v>1</v>
      </c>
      <c r="H16" s="3">
        <v>0</v>
      </c>
      <c r="I16" s="3">
        <v>0</v>
      </c>
      <c r="J16" s="3">
        <v>0</v>
      </c>
      <c r="K16" s="3">
        <v>0</v>
      </c>
      <c r="L16" s="3">
        <v>0</v>
      </c>
      <c r="M16" s="3">
        <v>1</v>
      </c>
      <c r="N16" s="4">
        <f t="shared" si="1"/>
        <v>2</v>
      </c>
      <c r="O16" s="5">
        <f t="shared" si="2"/>
        <v>2</v>
      </c>
    </row>
    <row r="17" spans="1:15" ht="79.2" x14ac:dyDescent="0.3">
      <c r="A17" s="2" t="s">
        <v>19</v>
      </c>
      <c r="B17" s="2" t="s">
        <v>20</v>
      </c>
      <c r="C17" s="2" t="s">
        <v>187</v>
      </c>
      <c r="D17" s="2" t="s">
        <v>729</v>
      </c>
      <c r="E17" s="4">
        <f t="shared" si="0"/>
        <v>2</v>
      </c>
      <c r="F17" s="3">
        <v>0</v>
      </c>
      <c r="G17" s="3">
        <v>0</v>
      </c>
      <c r="H17" s="3">
        <v>1</v>
      </c>
      <c r="I17" s="3">
        <v>1</v>
      </c>
      <c r="J17" s="3">
        <v>0</v>
      </c>
      <c r="K17" s="3">
        <v>0</v>
      </c>
      <c r="L17" s="3">
        <v>1</v>
      </c>
      <c r="M17" s="3">
        <v>1</v>
      </c>
      <c r="N17" s="4">
        <f t="shared" si="1"/>
        <v>2</v>
      </c>
      <c r="O17" s="5">
        <f t="shared" si="2"/>
        <v>1</v>
      </c>
    </row>
    <row r="18" spans="1:15" ht="92.4" x14ac:dyDescent="0.3">
      <c r="A18" s="2" t="s">
        <v>19</v>
      </c>
      <c r="B18" s="2" t="s">
        <v>23</v>
      </c>
      <c r="C18" s="2" t="s">
        <v>189</v>
      </c>
      <c r="D18" s="2" t="s">
        <v>730</v>
      </c>
      <c r="E18" s="4">
        <f t="shared" si="0"/>
        <v>1</v>
      </c>
      <c r="F18" s="3">
        <v>0</v>
      </c>
      <c r="G18" s="3">
        <v>0</v>
      </c>
      <c r="H18" s="3">
        <v>1</v>
      </c>
      <c r="I18" s="3">
        <v>1</v>
      </c>
      <c r="J18" s="3">
        <v>0</v>
      </c>
      <c r="K18" s="3">
        <v>0</v>
      </c>
      <c r="L18" s="3">
        <v>0</v>
      </c>
      <c r="M18" s="3">
        <v>1</v>
      </c>
      <c r="N18" s="4">
        <f t="shared" si="1"/>
        <v>2</v>
      </c>
      <c r="O18" s="5">
        <f t="shared" si="2"/>
        <v>2</v>
      </c>
    </row>
    <row r="19" spans="1:15" ht="52.8" x14ac:dyDescent="0.3">
      <c r="A19" s="2" t="s">
        <v>19</v>
      </c>
      <c r="B19" s="2" t="s">
        <v>23</v>
      </c>
      <c r="C19" s="2" t="s">
        <v>24</v>
      </c>
      <c r="D19" s="2" t="s">
        <v>731</v>
      </c>
      <c r="E19" s="4">
        <f t="shared" si="0"/>
        <v>1</v>
      </c>
      <c r="F19" s="3">
        <v>0</v>
      </c>
      <c r="G19" s="3">
        <v>0</v>
      </c>
      <c r="H19" s="3">
        <v>1</v>
      </c>
      <c r="I19" s="3">
        <v>1</v>
      </c>
      <c r="J19" s="3">
        <v>0</v>
      </c>
      <c r="K19" s="3">
        <v>0</v>
      </c>
      <c r="L19" s="3">
        <v>0</v>
      </c>
      <c r="M19" s="3">
        <v>1</v>
      </c>
      <c r="N19" s="4">
        <f t="shared" si="1"/>
        <v>2</v>
      </c>
      <c r="O19" s="5">
        <f t="shared" si="2"/>
        <v>2</v>
      </c>
    </row>
    <row r="20" spans="1:15" ht="66" x14ac:dyDescent="0.3">
      <c r="A20" s="2" t="s">
        <v>19</v>
      </c>
      <c r="B20" s="2" t="s">
        <v>23</v>
      </c>
      <c r="C20" s="2" t="s">
        <v>97</v>
      </c>
      <c r="D20" s="2" t="s">
        <v>732</v>
      </c>
      <c r="E20" s="4">
        <f t="shared" si="0"/>
        <v>1</v>
      </c>
      <c r="F20" s="3">
        <v>0</v>
      </c>
      <c r="G20" s="3">
        <v>0</v>
      </c>
      <c r="H20" s="3">
        <v>0</v>
      </c>
      <c r="I20" s="3">
        <v>0</v>
      </c>
      <c r="J20" s="3">
        <v>0</v>
      </c>
      <c r="K20" s="3">
        <v>0</v>
      </c>
      <c r="L20" s="3">
        <v>1</v>
      </c>
      <c r="M20" s="3">
        <v>0</v>
      </c>
      <c r="N20" s="4">
        <f t="shared" si="1"/>
        <v>0</v>
      </c>
      <c r="O20" s="5">
        <f t="shared" si="2"/>
        <v>0</v>
      </c>
    </row>
    <row r="21" spans="1:15" ht="79.2" x14ac:dyDescent="0.3">
      <c r="A21" s="2" t="s">
        <v>26</v>
      </c>
      <c r="B21" s="2" t="s">
        <v>27</v>
      </c>
      <c r="C21" s="2" t="s">
        <v>138</v>
      </c>
      <c r="D21" s="2" t="s">
        <v>733</v>
      </c>
      <c r="E21" s="4">
        <f t="shared" si="0"/>
        <v>4</v>
      </c>
      <c r="F21" s="3">
        <v>0</v>
      </c>
      <c r="G21" s="3">
        <v>0</v>
      </c>
      <c r="H21" s="3">
        <v>2</v>
      </c>
      <c r="I21" s="3">
        <v>2</v>
      </c>
      <c r="J21" s="3">
        <v>1</v>
      </c>
      <c r="K21" s="3">
        <v>1</v>
      </c>
      <c r="L21" s="3">
        <v>1</v>
      </c>
      <c r="M21" s="3">
        <v>1</v>
      </c>
      <c r="N21" s="4">
        <f t="shared" si="1"/>
        <v>4</v>
      </c>
      <c r="O21" s="5">
        <f t="shared" si="2"/>
        <v>1</v>
      </c>
    </row>
    <row r="22" spans="1:15" ht="79.2" x14ac:dyDescent="0.3">
      <c r="A22" s="2" t="s">
        <v>53</v>
      </c>
      <c r="B22" s="2" t="s">
        <v>54</v>
      </c>
      <c r="C22" s="2" t="s">
        <v>55</v>
      </c>
      <c r="D22" s="2" t="s">
        <v>734</v>
      </c>
      <c r="E22" s="4">
        <f t="shared" si="0"/>
        <v>2</v>
      </c>
      <c r="F22" s="3">
        <v>0</v>
      </c>
      <c r="G22" s="3">
        <v>0</v>
      </c>
      <c r="H22" s="3">
        <v>1</v>
      </c>
      <c r="I22" s="3">
        <v>0</v>
      </c>
      <c r="J22" s="3">
        <v>0</v>
      </c>
      <c r="K22" s="3">
        <v>0</v>
      </c>
      <c r="L22" s="3">
        <v>1</v>
      </c>
      <c r="M22" s="3">
        <v>1</v>
      </c>
      <c r="N22" s="4">
        <f t="shared" si="1"/>
        <v>1</v>
      </c>
      <c r="O22" s="5">
        <f t="shared" si="2"/>
        <v>0.5</v>
      </c>
    </row>
    <row r="23" spans="1:15" ht="79.2" x14ac:dyDescent="0.3">
      <c r="A23" s="2" t="s">
        <v>63</v>
      </c>
      <c r="B23" s="2" t="s">
        <v>64</v>
      </c>
      <c r="C23" s="2" t="s">
        <v>65</v>
      </c>
      <c r="D23" s="2" t="s">
        <v>735</v>
      </c>
      <c r="E23" s="4">
        <f t="shared" si="0"/>
        <v>2</v>
      </c>
      <c r="F23" s="3">
        <v>0</v>
      </c>
      <c r="G23" s="3">
        <v>1</v>
      </c>
      <c r="H23" s="3">
        <v>1</v>
      </c>
      <c r="I23" s="3">
        <v>1</v>
      </c>
      <c r="J23" s="3">
        <v>0</v>
      </c>
      <c r="K23" s="3">
        <v>0</v>
      </c>
      <c r="L23" s="3">
        <v>1</v>
      </c>
      <c r="M23" s="3">
        <v>1</v>
      </c>
      <c r="N23" s="4">
        <f t="shared" si="1"/>
        <v>3</v>
      </c>
      <c r="O23" s="5">
        <f t="shared" si="2"/>
        <v>1.5</v>
      </c>
    </row>
    <row r="24" spans="1:15" ht="52.8" x14ac:dyDescent="0.3">
      <c r="A24" s="2" t="s">
        <v>63</v>
      </c>
      <c r="B24" s="2" t="s">
        <v>64</v>
      </c>
      <c r="C24" s="2" t="s">
        <v>118</v>
      </c>
      <c r="D24" s="2" t="s">
        <v>736</v>
      </c>
      <c r="E24" s="4">
        <f t="shared" si="0"/>
        <v>1</v>
      </c>
      <c r="F24" s="3">
        <v>0</v>
      </c>
      <c r="G24" s="3">
        <v>0</v>
      </c>
      <c r="H24" s="3">
        <v>0</v>
      </c>
      <c r="I24" s="3">
        <v>0</v>
      </c>
      <c r="J24" s="3">
        <v>0</v>
      </c>
      <c r="K24" s="3">
        <v>0</v>
      </c>
      <c r="L24" s="3">
        <v>1</v>
      </c>
      <c r="M24" s="3">
        <v>1</v>
      </c>
      <c r="N24" s="4">
        <f t="shared" si="1"/>
        <v>1</v>
      </c>
      <c r="O24" s="5">
        <f t="shared" si="2"/>
        <v>1</v>
      </c>
    </row>
    <row r="25" spans="1:15" ht="52.8" x14ac:dyDescent="0.3">
      <c r="A25" s="2" t="s">
        <v>63</v>
      </c>
      <c r="B25" s="2" t="s">
        <v>64</v>
      </c>
      <c r="C25" s="2" t="s">
        <v>510</v>
      </c>
      <c r="D25" s="2" t="s">
        <v>737</v>
      </c>
      <c r="E25" s="4">
        <f t="shared" si="0"/>
        <v>2</v>
      </c>
      <c r="F25" s="3">
        <v>0</v>
      </c>
      <c r="G25" s="3">
        <v>0</v>
      </c>
      <c r="H25" s="3">
        <v>1</v>
      </c>
      <c r="I25" s="3">
        <v>1</v>
      </c>
      <c r="J25" s="3">
        <v>0</v>
      </c>
      <c r="K25" s="3">
        <v>0</v>
      </c>
      <c r="L25" s="3">
        <v>1</v>
      </c>
      <c r="M25" s="3">
        <v>1</v>
      </c>
      <c r="N25" s="4">
        <f t="shared" si="1"/>
        <v>2</v>
      </c>
      <c r="O25" s="5">
        <f t="shared" si="2"/>
        <v>1</v>
      </c>
    </row>
    <row r="26" spans="1:15" ht="66" x14ac:dyDescent="0.3">
      <c r="A26" s="2" t="s">
        <v>67</v>
      </c>
      <c r="B26" s="2" t="s">
        <v>68</v>
      </c>
      <c r="C26" s="2" t="s">
        <v>170</v>
      </c>
      <c r="D26" s="2" t="s">
        <v>738</v>
      </c>
      <c r="E26" s="4">
        <f t="shared" si="0"/>
        <v>2</v>
      </c>
      <c r="F26" s="3">
        <v>0</v>
      </c>
      <c r="G26" s="3">
        <v>0</v>
      </c>
      <c r="H26" s="3">
        <v>1</v>
      </c>
      <c r="I26" s="3">
        <v>1</v>
      </c>
      <c r="J26" s="3">
        <v>0</v>
      </c>
      <c r="K26" s="3">
        <v>0</v>
      </c>
      <c r="L26" s="3">
        <v>1</v>
      </c>
      <c r="M26" s="3">
        <v>1</v>
      </c>
      <c r="N26" s="4">
        <f t="shared" si="1"/>
        <v>2</v>
      </c>
      <c r="O26" s="5">
        <f t="shared" si="2"/>
        <v>1</v>
      </c>
    </row>
    <row r="30" spans="1:15" ht="15.6" x14ac:dyDescent="0.3">
      <c r="A30" s="6"/>
      <c r="B30" s="56" t="s">
        <v>0</v>
      </c>
      <c r="C30" s="56"/>
      <c r="D30" s="56"/>
      <c r="E30" s="56"/>
      <c r="F30" s="56"/>
      <c r="G30" s="56"/>
      <c r="H30" s="56"/>
      <c r="I30" s="56"/>
      <c r="J30" s="56"/>
      <c r="K30" s="56"/>
      <c r="L30" s="56"/>
      <c r="M30" s="56"/>
      <c r="N30" s="56"/>
      <c r="O30" s="56"/>
    </row>
    <row r="31" spans="1:15" x14ac:dyDescent="0.3">
      <c r="A31" s="6"/>
      <c r="B31" s="57" t="s">
        <v>1</v>
      </c>
      <c r="C31" s="57"/>
      <c r="D31" s="57"/>
      <c r="E31" s="57"/>
      <c r="F31" s="57"/>
      <c r="G31" s="57"/>
      <c r="H31" s="57"/>
      <c r="I31" s="57"/>
      <c r="J31" s="57"/>
      <c r="K31" s="57"/>
      <c r="L31" s="57"/>
      <c r="M31" s="57"/>
      <c r="N31" s="57"/>
      <c r="O31" s="57"/>
    </row>
    <row r="32" spans="1:15" x14ac:dyDescent="0.3">
      <c r="A32" s="6"/>
      <c r="B32" s="7"/>
      <c r="C32" s="7"/>
      <c r="D32" s="7"/>
      <c r="E32" s="7"/>
      <c r="F32" s="7"/>
      <c r="G32" s="7"/>
      <c r="H32" s="7"/>
      <c r="I32" s="7"/>
      <c r="J32" s="7"/>
      <c r="K32" s="7"/>
      <c r="L32" s="7"/>
      <c r="M32" s="7"/>
      <c r="N32" s="7"/>
      <c r="O32" s="7"/>
    </row>
    <row r="33" spans="1:15" ht="15.6" x14ac:dyDescent="0.3">
      <c r="A33" s="6"/>
      <c r="B33" s="16"/>
      <c r="C33" s="16"/>
      <c r="D33" s="16"/>
      <c r="E33" s="16"/>
      <c r="F33" s="16"/>
      <c r="G33" s="16"/>
      <c r="H33" s="16"/>
      <c r="I33" s="16"/>
      <c r="J33" s="16"/>
      <c r="K33" s="16"/>
      <c r="L33" s="16"/>
      <c r="M33" s="16"/>
      <c r="N33" s="16"/>
      <c r="O33" s="16"/>
    </row>
    <row r="34" spans="1:15" ht="15.6" x14ac:dyDescent="0.3">
      <c r="A34" s="8" t="s">
        <v>2</v>
      </c>
      <c r="B34" s="14" t="s">
        <v>720</v>
      </c>
      <c r="C34" s="55" t="s">
        <v>721</v>
      </c>
      <c r="D34" s="55"/>
      <c r="E34" s="55"/>
      <c r="F34" s="55"/>
      <c r="G34" s="55"/>
      <c r="H34" s="55"/>
      <c r="I34" s="55"/>
      <c r="J34" s="55"/>
      <c r="K34" s="55"/>
      <c r="L34" s="55"/>
      <c r="M34" s="55"/>
      <c r="N34" s="55"/>
      <c r="O34" s="9"/>
    </row>
    <row r="35" spans="1:15" x14ac:dyDescent="0.3">
      <c r="A35" s="8" t="s">
        <v>16</v>
      </c>
      <c r="B35" s="15" t="s">
        <v>4</v>
      </c>
      <c r="C35" s="55" t="s">
        <v>74</v>
      </c>
      <c r="D35" s="55"/>
      <c r="E35" s="55"/>
      <c r="F35" s="55"/>
      <c r="G35" s="55"/>
      <c r="H35" s="55"/>
      <c r="I35" s="55"/>
      <c r="J35" s="55"/>
      <c r="K35" s="55"/>
      <c r="L35" s="55"/>
      <c r="M35" s="55"/>
      <c r="N35" s="55"/>
      <c r="O35" s="10"/>
    </row>
    <row r="36" spans="1:15" x14ac:dyDescent="0.3">
      <c r="B36" s="11"/>
      <c r="C36" s="11"/>
      <c r="D36" s="11"/>
      <c r="E36" s="11"/>
      <c r="F36" s="11"/>
      <c r="G36" s="11"/>
      <c r="H36" s="11"/>
      <c r="I36" s="11"/>
      <c r="J36" s="11"/>
      <c r="K36" s="11"/>
      <c r="L36" s="11"/>
      <c r="M36" s="11"/>
      <c r="N36" s="11"/>
    </row>
    <row r="37" spans="1:15" x14ac:dyDescent="0.3">
      <c r="A37" s="58" t="s">
        <v>81</v>
      </c>
      <c r="B37" s="58" t="s">
        <v>82</v>
      </c>
      <c r="C37" s="58" t="s">
        <v>83</v>
      </c>
      <c r="D37" s="58" t="s">
        <v>84</v>
      </c>
      <c r="E37" s="58" t="s">
        <v>7</v>
      </c>
      <c r="F37" s="59" t="s">
        <v>85</v>
      </c>
      <c r="G37" s="59"/>
      <c r="H37" s="59"/>
      <c r="I37" s="59"/>
      <c r="J37" s="59"/>
      <c r="K37" s="59"/>
      <c r="L37" s="59"/>
      <c r="M37" s="59"/>
      <c r="N37" s="60" t="s">
        <v>71</v>
      </c>
      <c r="O37" s="58" t="s">
        <v>72</v>
      </c>
    </row>
    <row r="38" spans="1:15" x14ac:dyDescent="0.3">
      <c r="A38" s="58"/>
      <c r="B38" s="58"/>
      <c r="C38" s="58"/>
      <c r="D38" s="58"/>
      <c r="E38" s="58"/>
      <c r="F38" s="59" t="s">
        <v>8</v>
      </c>
      <c r="G38" s="59"/>
      <c r="H38" s="59" t="s">
        <v>9</v>
      </c>
      <c r="I38" s="59"/>
      <c r="J38" s="59" t="s">
        <v>10</v>
      </c>
      <c r="K38" s="59"/>
      <c r="L38" s="59" t="s">
        <v>11</v>
      </c>
      <c r="M38" s="59"/>
      <c r="N38" s="60"/>
      <c r="O38" s="58"/>
    </row>
    <row r="39" spans="1:15" x14ac:dyDescent="0.3">
      <c r="A39" s="58"/>
      <c r="B39" s="58"/>
      <c r="C39" s="58"/>
      <c r="D39" s="58"/>
      <c r="E39" s="58"/>
      <c r="F39" s="12" t="s">
        <v>12</v>
      </c>
      <c r="G39" s="12" t="s">
        <v>13</v>
      </c>
      <c r="H39" s="12" t="s">
        <v>12</v>
      </c>
      <c r="I39" s="12" t="s">
        <v>13</v>
      </c>
      <c r="J39" s="12" t="s">
        <v>12</v>
      </c>
      <c r="K39" s="12" t="s">
        <v>14</v>
      </c>
      <c r="L39" s="12" t="s">
        <v>12</v>
      </c>
      <c r="M39" s="12" t="s">
        <v>14</v>
      </c>
      <c r="N39" s="60"/>
      <c r="O39" s="58"/>
    </row>
    <row r="40" spans="1:15" ht="79.2" x14ac:dyDescent="0.3">
      <c r="A40" s="2" t="s">
        <v>78</v>
      </c>
      <c r="B40" s="2" t="s">
        <v>75</v>
      </c>
      <c r="C40" s="2" t="s">
        <v>157</v>
      </c>
      <c r="D40" s="2" t="s">
        <v>739</v>
      </c>
      <c r="E40" s="4">
        <f t="shared" ref="E40:E41" si="3">+F40+H40+J40+L40</f>
        <v>1</v>
      </c>
      <c r="F40" s="4">
        <v>0</v>
      </c>
      <c r="G40" s="3">
        <v>0</v>
      </c>
      <c r="H40" s="3">
        <v>0</v>
      </c>
      <c r="I40" s="3">
        <v>0</v>
      </c>
      <c r="J40" s="3">
        <v>0</v>
      </c>
      <c r="K40" s="3">
        <v>0</v>
      </c>
      <c r="L40" s="3">
        <v>1</v>
      </c>
      <c r="M40" s="3">
        <v>1</v>
      </c>
      <c r="N40" s="3">
        <f t="shared" ref="N40:N41" si="4">+G40+I40+K40+M40</f>
        <v>1</v>
      </c>
      <c r="O40" s="5">
        <f t="shared" ref="O40:O41" si="5">+N40/E40</f>
        <v>1</v>
      </c>
    </row>
    <row r="41" spans="1:15" ht="79.2" x14ac:dyDescent="0.3">
      <c r="A41" s="2" t="s">
        <v>78</v>
      </c>
      <c r="B41" s="2" t="s">
        <v>75</v>
      </c>
      <c r="C41" s="2" t="s">
        <v>350</v>
      </c>
      <c r="D41" s="2" t="s">
        <v>740</v>
      </c>
      <c r="E41" s="4">
        <f t="shared" si="3"/>
        <v>2</v>
      </c>
      <c r="F41" s="4">
        <v>0</v>
      </c>
      <c r="G41" s="3">
        <v>0</v>
      </c>
      <c r="H41" s="3">
        <v>1</v>
      </c>
      <c r="I41" s="3">
        <v>1</v>
      </c>
      <c r="J41" s="3">
        <v>0</v>
      </c>
      <c r="K41" s="3">
        <v>0</v>
      </c>
      <c r="L41" s="3">
        <v>1</v>
      </c>
      <c r="M41" s="3">
        <v>1</v>
      </c>
      <c r="N41" s="3">
        <f t="shared" si="4"/>
        <v>2</v>
      </c>
      <c r="O41" s="5">
        <f t="shared" si="5"/>
        <v>1</v>
      </c>
    </row>
    <row r="44" spans="1:15" ht="15.6" x14ac:dyDescent="0.3">
      <c r="A44" s="6"/>
      <c r="B44" s="56" t="s">
        <v>0</v>
      </c>
      <c r="C44" s="56"/>
      <c r="D44" s="56"/>
      <c r="E44" s="56"/>
      <c r="F44" s="56"/>
      <c r="G44" s="56"/>
      <c r="H44" s="56"/>
      <c r="I44" s="56"/>
      <c r="J44" s="56"/>
      <c r="K44" s="56"/>
      <c r="L44" s="56"/>
      <c r="M44" s="56"/>
      <c r="N44" s="56"/>
      <c r="O44" s="56"/>
    </row>
    <row r="45" spans="1:15" x14ac:dyDescent="0.3">
      <c r="A45" s="6"/>
      <c r="B45" s="57" t="s">
        <v>1</v>
      </c>
      <c r="C45" s="57"/>
      <c r="D45" s="57"/>
      <c r="E45" s="57"/>
      <c r="F45" s="57"/>
      <c r="G45" s="57"/>
      <c r="H45" s="57"/>
      <c r="I45" s="57"/>
      <c r="J45" s="57"/>
      <c r="K45" s="57"/>
      <c r="L45" s="57"/>
      <c r="M45" s="57"/>
      <c r="N45" s="57"/>
      <c r="O45" s="57"/>
    </row>
    <row r="46" spans="1:15" x14ac:dyDescent="0.3">
      <c r="A46" s="6"/>
      <c r="B46" s="7"/>
      <c r="C46" s="7"/>
      <c r="D46" s="7"/>
      <c r="E46" s="7"/>
      <c r="F46" s="7"/>
      <c r="G46" s="7"/>
      <c r="H46" s="7"/>
      <c r="I46" s="7"/>
      <c r="J46" s="7"/>
      <c r="K46" s="7"/>
      <c r="L46" s="7"/>
      <c r="M46" s="7"/>
      <c r="N46" s="7"/>
      <c r="O46" s="7"/>
    </row>
    <row r="47" spans="1:15" ht="15.6" x14ac:dyDescent="0.3">
      <c r="A47" s="6"/>
      <c r="B47" s="16"/>
      <c r="C47" s="16"/>
      <c r="D47" s="16"/>
      <c r="E47" s="16"/>
      <c r="F47" s="16"/>
      <c r="G47" s="16"/>
      <c r="H47" s="16"/>
      <c r="I47" s="16"/>
      <c r="J47" s="16"/>
      <c r="K47" s="16"/>
      <c r="L47" s="16"/>
      <c r="M47" s="16"/>
      <c r="N47" s="16"/>
      <c r="O47" s="16"/>
    </row>
    <row r="48" spans="1:15" ht="15.6" x14ac:dyDescent="0.3">
      <c r="A48" s="8" t="s">
        <v>2</v>
      </c>
      <c r="B48" s="14" t="s">
        <v>720</v>
      </c>
      <c r="C48" s="55" t="s">
        <v>721</v>
      </c>
      <c r="D48" s="55"/>
      <c r="E48" s="55"/>
      <c r="F48" s="55"/>
      <c r="G48" s="55"/>
      <c r="H48" s="55"/>
      <c r="I48" s="55"/>
      <c r="J48" s="55"/>
      <c r="K48" s="55"/>
      <c r="L48" s="55"/>
      <c r="M48" s="55"/>
      <c r="N48" s="55"/>
      <c r="O48" s="9"/>
    </row>
    <row r="49" spans="1:15" x14ac:dyDescent="0.3">
      <c r="A49" s="8" t="s">
        <v>16</v>
      </c>
      <c r="B49" s="15" t="s">
        <v>5</v>
      </c>
      <c r="C49" s="55" t="s">
        <v>126</v>
      </c>
      <c r="D49" s="55"/>
      <c r="E49" s="55"/>
      <c r="F49" s="55"/>
      <c r="G49" s="55"/>
      <c r="H49" s="55"/>
      <c r="I49" s="55"/>
      <c r="J49" s="55"/>
      <c r="K49" s="55"/>
      <c r="L49" s="55"/>
      <c r="M49" s="55"/>
      <c r="N49" s="55"/>
      <c r="O49" s="10"/>
    </row>
    <row r="50" spans="1:15" x14ac:dyDescent="0.3">
      <c r="B50" s="11"/>
      <c r="C50" s="11"/>
      <c r="D50" s="11"/>
      <c r="E50" s="11"/>
      <c r="F50" s="11"/>
      <c r="G50" s="11"/>
      <c r="H50" s="11"/>
      <c r="I50" s="11"/>
      <c r="J50" s="11"/>
      <c r="K50" s="11"/>
      <c r="L50" s="11"/>
      <c r="M50" s="11"/>
      <c r="N50" s="11"/>
    </row>
    <row r="51" spans="1:15" x14ac:dyDescent="0.3">
      <c r="A51" s="58" t="s">
        <v>81</v>
      </c>
      <c r="B51" s="58" t="s">
        <v>82</v>
      </c>
      <c r="C51" s="58" t="s">
        <v>83</v>
      </c>
      <c r="D51" s="58" t="s">
        <v>84</v>
      </c>
      <c r="E51" s="58" t="s">
        <v>7</v>
      </c>
      <c r="F51" s="59" t="s">
        <v>85</v>
      </c>
      <c r="G51" s="59"/>
      <c r="H51" s="59"/>
      <c r="I51" s="59"/>
      <c r="J51" s="59"/>
      <c r="K51" s="59"/>
      <c r="L51" s="59"/>
      <c r="M51" s="59"/>
      <c r="N51" s="60" t="s">
        <v>71</v>
      </c>
      <c r="O51" s="58" t="s">
        <v>72</v>
      </c>
    </row>
    <row r="52" spans="1:15" x14ac:dyDescent="0.3">
      <c r="A52" s="58"/>
      <c r="B52" s="58"/>
      <c r="C52" s="58"/>
      <c r="D52" s="58"/>
      <c r="E52" s="58"/>
      <c r="F52" s="59" t="s">
        <v>8</v>
      </c>
      <c r="G52" s="59"/>
      <c r="H52" s="59" t="s">
        <v>9</v>
      </c>
      <c r="I52" s="59"/>
      <c r="J52" s="59" t="s">
        <v>10</v>
      </c>
      <c r="K52" s="59"/>
      <c r="L52" s="59" t="s">
        <v>11</v>
      </c>
      <c r="M52" s="59"/>
      <c r="N52" s="60"/>
      <c r="O52" s="58"/>
    </row>
    <row r="53" spans="1:15" x14ac:dyDescent="0.3">
      <c r="A53" s="58"/>
      <c r="B53" s="58"/>
      <c r="C53" s="58"/>
      <c r="D53" s="58"/>
      <c r="E53" s="58"/>
      <c r="F53" s="12" t="s">
        <v>12</v>
      </c>
      <c r="G53" s="12" t="s">
        <v>13</v>
      </c>
      <c r="H53" s="12" t="s">
        <v>12</v>
      </c>
      <c r="I53" s="12" t="s">
        <v>13</v>
      </c>
      <c r="J53" s="12" t="s">
        <v>12</v>
      </c>
      <c r="K53" s="12" t="s">
        <v>14</v>
      </c>
      <c r="L53" s="12" t="s">
        <v>12</v>
      </c>
      <c r="M53" s="12" t="s">
        <v>14</v>
      </c>
      <c r="N53" s="60"/>
      <c r="O53" s="58"/>
    </row>
    <row r="54" spans="1:15" ht="92.4" x14ac:dyDescent="0.3">
      <c r="A54" s="2" t="s">
        <v>127</v>
      </c>
      <c r="B54" s="2" t="s">
        <v>128</v>
      </c>
      <c r="C54" s="2" t="s">
        <v>175</v>
      </c>
      <c r="D54" s="2" t="s">
        <v>741</v>
      </c>
      <c r="E54" s="4">
        <f t="shared" ref="E54" si="6">+F54+H54+J54+L54</f>
        <v>1</v>
      </c>
      <c r="F54" s="4">
        <v>0</v>
      </c>
      <c r="G54" s="3">
        <v>1</v>
      </c>
      <c r="H54" s="3">
        <v>0</v>
      </c>
      <c r="I54" s="3">
        <v>0</v>
      </c>
      <c r="J54" s="3">
        <v>1</v>
      </c>
      <c r="K54" s="3">
        <v>1</v>
      </c>
      <c r="L54" s="3">
        <v>0</v>
      </c>
      <c r="M54" s="3">
        <v>1</v>
      </c>
      <c r="N54" s="3">
        <f t="shared" ref="N54" si="7">+G54+I54+K54+M54</f>
        <v>3</v>
      </c>
      <c r="O54" s="5">
        <f t="shared" ref="O54" si="8">+N54/E54</f>
        <v>3</v>
      </c>
    </row>
  </sheetData>
  <mergeCells count="48">
    <mergeCell ref="B44:O44"/>
    <mergeCell ref="B45:O45"/>
    <mergeCell ref="C48:N48"/>
    <mergeCell ref="C49:N49"/>
    <mergeCell ref="A51:A53"/>
    <mergeCell ref="B51:B53"/>
    <mergeCell ref="C51:C53"/>
    <mergeCell ref="D51:D53"/>
    <mergeCell ref="E51:E53"/>
    <mergeCell ref="F51:M51"/>
    <mergeCell ref="N51:N53"/>
    <mergeCell ref="O51:O53"/>
    <mergeCell ref="F52:G52"/>
    <mergeCell ref="H52:I52"/>
    <mergeCell ref="J52:K52"/>
    <mergeCell ref="L52:M52"/>
    <mergeCell ref="B30:O30"/>
    <mergeCell ref="B31:O31"/>
    <mergeCell ref="C34:N34"/>
    <mergeCell ref="C35:N35"/>
    <mergeCell ref="A37:A39"/>
    <mergeCell ref="B37:B39"/>
    <mergeCell ref="C37:C39"/>
    <mergeCell ref="D37:D39"/>
    <mergeCell ref="E37:E39"/>
    <mergeCell ref="F37:M37"/>
    <mergeCell ref="N37:N39"/>
    <mergeCell ref="O37:O39"/>
    <mergeCell ref="F38:G38"/>
    <mergeCell ref="H38:I38"/>
    <mergeCell ref="J38:K38"/>
    <mergeCell ref="L38:M3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747</v>
      </c>
      <c r="C5" s="55" t="s">
        <v>748</v>
      </c>
      <c r="D5" s="55"/>
      <c r="E5" s="55"/>
      <c r="F5" s="55"/>
      <c r="G5" s="55"/>
      <c r="H5" s="55"/>
      <c r="I5" s="55"/>
      <c r="J5" s="55"/>
      <c r="K5" s="55"/>
      <c r="L5" s="55"/>
      <c r="M5" s="55"/>
      <c r="N5" s="55"/>
      <c r="O5" s="9"/>
    </row>
    <row r="6" spans="1:15" x14ac:dyDescent="0.3">
      <c r="A6" s="8" t="s">
        <v>16</v>
      </c>
      <c r="B6" s="15" t="s">
        <v>4</v>
      </c>
      <c r="C6" s="55" t="s">
        <v>74</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92.4" x14ac:dyDescent="0.3">
      <c r="A11" s="2" t="s">
        <v>78</v>
      </c>
      <c r="B11" s="2" t="s">
        <v>75</v>
      </c>
      <c r="C11" s="2" t="s">
        <v>76</v>
      </c>
      <c r="D11" s="2" t="s">
        <v>742</v>
      </c>
      <c r="E11" s="4">
        <f t="shared" ref="E11:E13" si="0">+F11+H11+J11+L11</f>
        <v>10</v>
      </c>
      <c r="F11" s="4">
        <v>1</v>
      </c>
      <c r="G11" s="3">
        <v>1</v>
      </c>
      <c r="H11" s="3">
        <v>3</v>
      </c>
      <c r="I11" s="3">
        <v>3</v>
      </c>
      <c r="J11" s="3">
        <v>3</v>
      </c>
      <c r="K11" s="3">
        <v>3</v>
      </c>
      <c r="L11" s="3">
        <v>3</v>
      </c>
      <c r="M11" s="3">
        <v>3</v>
      </c>
      <c r="N11" s="3">
        <f t="shared" ref="N11:N13" si="1">+G11+I11+K11+M11</f>
        <v>10</v>
      </c>
      <c r="O11" s="5">
        <f t="shared" ref="O11:O13" si="2">+N11/E11</f>
        <v>1</v>
      </c>
    </row>
    <row r="12" spans="1:15" ht="79.2" x14ac:dyDescent="0.3">
      <c r="A12" s="2" t="s">
        <v>78</v>
      </c>
      <c r="B12" s="2" t="s">
        <v>75</v>
      </c>
      <c r="C12" s="2" t="s">
        <v>743</v>
      </c>
      <c r="D12" s="2" t="s">
        <v>744</v>
      </c>
      <c r="E12" s="4">
        <f t="shared" ref="E12" si="3">+F12+H12+J12+L12</f>
        <v>12</v>
      </c>
      <c r="F12" s="4">
        <v>0</v>
      </c>
      <c r="G12" s="3">
        <v>0</v>
      </c>
      <c r="H12" s="3">
        <v>0</v>
      </c>
      <c r="I12" s="3">
        <v>0</v>
      </c>
      <c r="J12" s="3">
        <v>0</v>
      </c>
      <c r="K12" s="3">
        <v>0</v>
      </c>
      <c r="L12" s="3">
        <v>12</v>
      </c>
      <c r="M12" s="3">
        <v>12</v>
      </c>
      <c r="N12" s="3">
        <f t="shared" ref="N12" si="4">+G12+I12+K12+M12</f>
        <v>12</v>
      </c>
      <c r="O12" s="5">
        <f t="shared" ref="O12" si="5">+N12/E12</f>
        <v>1</v>
      </c>
    </row>
    <row r="13" spans="1:15" ht="79.2" x14ac:dyDescent="0.3">
      <c r="A13" s="2" t="s">
        <v>78</v>
      </c>
      <c r="B13" s="2" t="s">
        <v>75</v>
      </c>
      <c r="C13" s="2" t="s">
        <v>745</v>
      </c>
      <c r="D13" s="2" t="s">
        <v>746</v>
      </c>
      <c r="E13" s="4">
        <f t="shared" si="0"/>
        <v>20</v>
      </c>
      <c r="F13" s="4">
        <v>5</v>
      </c>
      <c r="G13" s="3">
        <v>4</v>
      </c>
      <c r="H13" s="3">
        <v>5</v>
      </c>
      <c r="I13" s="3">
        <v>5</v>
      </c>
      <c r="J13" s="3">
        <v>5</v>
      </c>
      <c r="K13" s="3">
        <v>3</v>
      </c>
      <c r="L13" s="3">
        <v>5</v>
      </c>
      <c r="M13" s="3">
        <v>6</v>
      </c>
      <c r="N13" s="3">
        <f t="shared" si="1"/>
        <v>18</v>
      </c>
      <c r="O13" s="5">
        <f t="shared" si="2"/>
        <v>0.9</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opLeftCell="A28" zoomScaleNormal="100" workbookViewId="0">
      <selection activeCell="C47" sqref="C47:N47"/>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131</v>
      </c>
      <c r="C5" s="55" t="s">
        <v>132</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92.4" x14ac:dyDescent="0.3">
      <c r="A11" s="2" t="s">
        <v>19</v>
      </c>
      <c r="B11" s="2" t="s">
        <v>20</v>
      </c>
      <c r="C11" s="2" t="s">
        <v>133</v>
      </c>
      <c r="D11" s="2" t="s">
        <v>134</v>
      </c>
      <c r="E11" s="4">
        <f t="shared" ref="E11:E25" si="0">+F11+H11+J11+L11</f>
        <v>1</v>
      </c>
      <c r="F11" s="3">
        <v>0</v>
      </c>
      <c r="G11" s="3">
        <v>0</v>
      </c>
      <c r="H11" s="3">
        <v>0</v>
      </c>
      <c r="I11" s="3">
        <v>0</v>
      </c>
      <c r="J11" s="3">
        <v>0</v>
      </c>
      <c r="K11" s="3">
        <v>0</v>
      </c>
      <c r="L11" s="3">
        <v>1</v>
      </c>
      <c r="M11" s="3">
        <v>1</v>
      </c>
      <c r="N11" s="4">
        <f t="shared" ref="N11:N25" si="1">+G11+I11+K11+M11</f>
        <v>1</v>
      </c>
      <c r="O11" s="5">
        <f t="shared" ref="O11:O25" si="2">+N11/E11</f>
        <v>1</v>
      </c>
    </row>
    <row r="12" spans="1:15" ht="66" x14ac:dyDescent="0.3">
      <c r="A12" s="2" t="s">
        <v>19</v>
      </c>
      <c r="B12" s="2" t="s">
        <v>23</v>
      </c>
      <c r="C12" s="2" t="s">
        <v>97</v>
      </c>
      <c r="D12" s="2" t="s">
        <v>135</v>
      </c>
      <c r="E12" s="4">
        <f t="shared" si="0"/>
        <v>1</v>
      </c>
      <c r="F12" s="3">
        <v>0</v>
      </c>
      <c r="G12" s="3">
        <v>0</v>
      </c>
      <c r="H12" s="3">
        <v>0</v>
      </c>
      <c r="I12" s="3">
        <v>0</v>
      </c>
      <c r="J12" s="3">
        <v>0</v>
      </c>
      <c r="K12" s="3">
        <v>0</v>
      </c>
      <c r="L12" s="3">
        <v>1</v>
      </c>
      <c r="M12" s="3">
        <v>1</v>
      </c>
      <c r="N12" s="4">
        <f t="shared" si="1"/>
        <v>1</v>
      </c>
      <c r="O12" s="5">
        <f t="shared" si="2"/>
        <v>1</v>
      </c>
    </row>
    <row r="13" spans="1:15" ht="79.2" x14ac:dyDescent="0.3">
      <c r="A13" s="2" t="s">
        <v>26</v>
      </c>
      <c r="B13" s="2" t="s">
        <v>27</v>
      </c>
      <c r="C13" s="2" t="s">
        <v>136</v>
      </c>
      <c r="D13" s="2" t="s">
        <v>137</v>
      </c>
      <c r="E13" s="4">
        <f t="shared" si="0"/>
        <v>1</v>
      </c>
      <c r="F13" s="3">
        <v>0</v>
      </c>
      <c r="G13" s="3">
        <v>0</v>
      </c>
      <c r="H13" s="3">
        <v>0</v>
      </c>
      <c r="I13" s="3">
        <v>0</v>
      </c>
      <c r="J13" s="3">
        <v>0</v>
      </c>
      <c r="K13" s="3">
        <v>0</v>
      </c>
      <c r="L13" s="3">
        <v>1</v>
      </c>
      <c r="M13" s="3">
        <v>1</v>
      </c>
      <c r="N13" s="4">
        <f t="shared" si="1"/>
        <v>1</v>
      </c>
      <c r="O13" s="5">
        <f t="shared" si="2"/>
        <v>1</v>
      </c>
    </row>
    <row r="14" spans="1:15" ht="79.2" x14ac:dyDescent="0.3">
      <c r="A14" s="2" t="s">
        <v>26</v>
      </c>
      <c r="B14" s="2" t="s">
        <v>27</v>
      </c>
      <c r="C14" s="2" t="s">
        <v>138</v>
      </c>
      <c r="D14" s="2" t="s">
        <v>139</v>
      </c>
      <c r="E14" s="4">
        <f t="shared" si="0"/>
        <v>1</v>
      </c>
      <c r="F14" s="3">
        <v>0</v>
      </c>
      <c r="G14" s="3">
        <v>0</v>
      </c>
      <c r="H14" s="3">
        <v>0</v>
      </c>
      <c r="I14" s="3">
        <v>0</v>
      </c>
      <c r="J14" s="3">
        <v>0</v>
      </c>
      <c r="K14" s="3">
        <v>0</v>
      </c>
      <c r="L14" s="3">
        <v>1</v>
      </c>
      <c r="M14" s="3">
        <v>1</v>
      </c>
      <c r="N14" s="4">
        <f t="shared" si="1"/>
        <v>1</v>
      </c>
      <c r="O14" s="5">
        <f t="shared" si="2"/>
        <v>1</v>
      </c>
    </row>
    <row r="15" spans="1:15" ht="92.4" x14ac:dyDescent="0.3">
      <c r="A15" s="2" t="s">
        <v>26</v>
      </c>
      <c r="B15" s="2" t="s">
        <v>37</v>
      </c>
      <c r="C15" s="2" t="s">
        <v>140</v>
      </c>
      <c r="D15" s="2" t="s">
        <v>141</v>
      </c>
      <c r="E15" s="4">
        <f t="shared" si="0"/>
        <v>1</v>
      </c>
      <c r="F15" s="3">
        <v>0</v>
      </c>
      <c r="G15" s="3">
        <v>0</v>
      </c>
      <c r="H15" s="3">
        <v>0</v>
      </c>
      <c r="I15" s="3">
        <v>0</v>
      </c>
      <c r="J15" s="3">
        <v>0</v>
      </c>
      <c r="K15" s="3">
        <v>0</v>
      </c>
      <c r="L15" s="3">
        <v>1</v>
      </c>
      <c r="M15" s="3">
        <v>1</v>
      </c>
      <c r="N15" s="4">
        <f t="shared" si="1"/>
        <v>1</v>
      </c>
      <c r="O15" s="5">
        <f t="shared" si="2"/>
        <v>1</v>
      </c>
    </row>
    <row r="16" spans="1:15" ht="92.4" x14ac:dyDescent="0.3">
      <c r="A16" s="2" t="s">
        <v>26</v>
      </c>
      <c r="B16" s="2" t="s">
        <v>37</v>
      </c>
      <c r="C16" s="2" t="s">
        <v>42</v>
      </c>
      <c r="D16" s="2" t="s">
        <v>142</v>
      </c>
      <c r="E16" s="4">
        <f t="shared" si="0"/>
        <v>1</v>
      </c>
      <c r="F16" s="3">
        <v>0</v>
      </c>
      <c r="G16" s="3">
        <v>0</v>
      </c>
      <c r="H16" s="3">
        <v>0</v>
      </c>
      <c r="I16" s="3">
        <v>0</v>
      </c>
      <c r="J16" s="3">
        <v>0</v>
      </c>
      <c r="K16" s="3">
        <v>0</v>
      </c>
      <c r="L16" s="3">
        <v>1</v>
      </c>
      <c r="M16" s="3">
        <v>1</v>
      </c>
      <c r="N16" s="4">
        <f t="shared" si="1"/>
        <v>1</v>
      </c>
      <c r="O16" s="5">
        <f t="shared" si="2"/>
        <v>1</v>
      </c>
    </row>
    <row r="17" spans="1:15" ht="79.2" x14ac:dyDescent="0.3">
      <c r="A17" s="2" t="s">
        <v>44</v>
      </c>
      <c r="B17" s="2" t="s">
        <v>50</v>
      </c>
      <c r="C17" s="2" t="s">
        <v>51</v>
      </c>
      <c r="D17" s="2" t="s">
        <v>143</v>
      </c>
      <c r="E17" s="4">
        <f t="shared" si="0"/>
        <v>1</v>
      </c>
      <c r="F17" s="3">
        <v>0</v>
      </c>
      <c r="G17" s="3">
        <v>0</v>
      </c>
      <c r="H17" s="3">
        <v>0</v>
      </c>
      <c r="I17" s="3">
        <v>0</v>
      </c>
      <c r="J17" s="3">
        <v>0</v>
      </c>
      <c r="K17" s="3">
        <v>0</v>
      </c>
      <c r="L17" s="3">
        <v>1</v>
      </c>
      <c r="M17" s="3">
        <v>1</v>
      </c>
      <c r="N17" s="4">
        <f t="shared" si="1"/>
        <v>1</v>
      </c>
      <c r="O17" s="5">
        <f t="shared" si="2"/>
        <v>1</v>
      </c>
    </row>
    <row r="18" spans="1:15" ht="79.2" x14ac:dyDescent="0.3">
      <c r="A18" s="2" t="s">
        <v>53</v>
      </c>
      <c r="B18" s="2" t="s">
        <v>54</v>
      </c>
      <c r="C18" s="2" t="s">
        <v>144</v>
      </c>
      <c r="D18" s="2" t="s">
        <v>145</v>
      </c>
      <c r="E18" s="4">
        <f t="shared" si="0"/>
        <v>1</v>
      </c>
      <c r="F18" s="3">
        <v>0</v>
      </c>
      <c r="G18" s="3">
        <v>0</v>
      </c>
      <c r="H18" s="3">
        <v>0</v>
      </c>
      <c r="I18" s="3">
        <v>0</v>
      </c>
      <c r="J18" s="3">
        <v>0</v>
      </c>
      <c r="K18" s="3">
        <v>0</v>
      </c>
      <c r="L18" s="3">
        <v>1</v>
      </c>
      <c r="M18" s="3">
        <v>1</v>
      </c>
      <c r="N18" s="4">
        <f t="shared" si="1"/>
        <v>1</v>
      </c>
      <c r="O18" s="5">
        <f t="shared" si="2"/>
        <v>1</v>
      </c>
    </row>
    <row r="19" spans="1:15" ht="79.2" x14ac:dyDescent="0.3">
      <c r="A19" s="2" t="s">
        <v>53</v>
      </c>
      <c r="B19" s="2" t="s">
        <v>54</v>
      </c>
      <c r="C19" s="2" t="s">
        <v>55</v>
      </c>
      <c r="D19" s="2" t="s">
        <v>146</v>
      </c>
      <c r="E19" s="4">
        <f t="shared" si="0"/>
        <v>1</v>
      </c>
      <c r="F19" s="3">
        <v>0</v>
      </c>
      <c r="G19" s="3">
        <v>0</v>
      </c>
      <c r="H19" s="3">
        <v>0</v>
      </c>
      <c r="I19" s="3">
        <v>0</v>
      </c>
      <c r="J19" s="3">
        <v>0</v>
      </c>
      <c r="K19" s="3">
        <v>0</v>
      </c>
      <c r="L19" s="3">
        <v>1</v>
      </c>
      <c r="M19" s="3">
        <v>1</v>
      </c>
      <c r="N19" s="4">
        <f t="shared" si="1"/>
        <v>1</v>
      </c>
      <c r="O19" s="5">
        <f t="shared" si="2"/>
        <v>1</v>
      </c>
    </row>
    <row r="20" spans="1:15" ht="79.2" x14ac:dyDescent="0.3">
      <c r="A20" s="2" t="s">
        <v>53</v>
      </c>
      <c r="B20" s="2" t="s">
        <v>54</v>
      </c>
      <c r="C20" s="2" t="s">
        <v>147</v>
      </c>
      <c r="D20" s="2" t="s">
        <v>148</v>
      </c>
      <c r="E20" s="4">
        <f t="shared" si="0"/>
        <v>1</v>
      </c>
      <c r="F20" s="3">
        <v>0</v>
      </c>
      <c r="G20" s="3">
        <v>0</v>
      </c>
      <c r="H20" s="3">
        <v>0</v>
      </c>
      <c r="I20" s="3">
        <v>0</v>
      </c>
      <c r="J20" s="3">
        <v>0</v>
      </c>
      <c r="K20" s="3">
        <v>0</v>
      </c>
      <c r="L20" s="3">
        <v>1</v>
      </c>
      <c r="M20" s="3">
        <v>1</v>
      </c>
      <c r="N20" s="4">
        <f t="shared" si="1"/>
        <v>1</v>
      </c>
      <c r="O20" s="5">
        <f t="shared" si="2"/>
        <v>1</v>
      </c>
    </row>
    <row r="21" spans="1:15" ht="66" x14ac:dyDescent="0.3">
      <c r="A21" s="2" t="s">
        <v>59</v>
      </c>
      <c r="B21" s="2" t="s">
        <v>60</v>
      </c>
      <c r="C21" s="2" t="s">
        <v>61</v>
      </c>
      <c r="D21" s="2" t="s">
        <v>149</v>
      </c>
      <c r="E21" s="4">
        <f t="shared" si="0"/>
        <v>1</v>
      </c>
      <c r="F21" s="3">
        <v>0</v>
      </c>
      <c r="G21" s="3">
        <v>0</v>
      </c>
      <c r="H21" s="3">
        <v>0</v>
      </c>
      <c r="I21" s="3">
        <v>0</v>
      </c>
      <c r="J21" s="3">
        <v>0</v>
      </c>
      <c r="K21" s="3">
        <v>0</v>
      </c>
      <c r="L21" s="3">
        <v>1</v>
      </c>
      <c r="M21" s="3">
        <v>1</v>
      </c>
      <c r="N21" s="4">
        <f t="shared" si="1"/>
        <v>1</v>
      </c>
      <c r="O21" s="5">
        <f t="shared" si="2"/>
        <v>1</v>
      </c>
    </row>
    <row r="22" spans="1:15" ht="66" x14ac:dyDescent="0.3">
      <c r="A22" s="2" t="s">
        <v>59</v>
      </c>
      <c r="B22" s="2" t="s">
        <v>60</v>
      </c>
      <c r="C22" s="2" t="s">
        <v>150</v>
      </c>
      <c r="D22" s="2" t="s">
        <v>151</v>
      </c>
      <c r="E22" s="4">
        <f t="shared" si="0"/>
        <v>1</v>
      </c>
      <c r="F22" s="3">
        <v>0</v>
      </c>
      <c r="G22" s="3">
        <v>0</v>
      </c>
      <c r="H22" s="3">
        <v>0</v>
      </c>
      <c r="I22" s="3">
        <v>0</v>
      </c>
      <c r="J22" s="3">
        <v>0</v>
      </c>
      <c r="K22" s="3">
        <v>0</v>
      </c>
      <c r="L22" s="3">
        <v>1</v>
      </c>
      <c r="M22" s="3">
        <v>1</v>
      </c>
      <c r="N22" s="4">
        <f t="shared" si="1"/>
        <v>1</v>
      </c>
      <c r="O22" s="5">
        <f t="shared" si="2"/>
        <v>1</v>
      </c>
    </row>
    <row r="23" spans="1:15" ht="79.2" x14ac:dyDescent="0.3">
      <c r="A23" s="2" t="s">
        <v>63</v>
      </c>
      <c r="B23" s="2" t="s">
        <v>64</v>
      </c>
      <c r="C23" s="2" t="s">
        <v>65</v>
      </c>
      <c r="D23" s="2" t="s">
        <v>152</v>
      </c>
      <c r="E23" s="4">
        <f t="shared" si="0"/>
        <v>20</v>
      </c>
      <c r="F23" s="3">
        <v>5</v>
      </c>
      <c r="G23" s="3">
        <v>5</v>
      </c>
      <c r="H23" s="3">
        <v>5</v>
      </c>
      <c r="I23" s="3">
        <v>5</v>
      </c>
      <c r="J23" s="3">
        <v>5</v>
      </c>
      <c r="K23" s="3">
        <v>5</v>
      </c>
      <c r="L23" s="3">
        <v>5</v>
      </c>
      <c r="M23" s="3">
        <v>5</v>
      </c>
      <c r="N23" s="4">
        <f t="shared" si="1"/>
        <v>20</v>
      </c>
      <c r="O23" s="5">
        <f t="shared" si="2"/>
        <v>1</v>
      </c>
    </row>
    <row r="24" spans="1:15" ht="52.8" x14ac:dyDescent="0.3">
      <c r="A24" s="2" t="s">
        <v>63</v>
      </c>
      <c r="B24" s="2" t="s">
        <v>64</v>
      </c>
      <c r="C24" s="2" t="s">
        <v>153</v>
      </c>
      <c r="D24" s="2" t="s">
        <v>154</v>
      </c>
      <c r="E24" s="4">
        <f t="shared" si="0"/>
        <v>1</v>
      </c>
      <c r="F24" s="3">
        <v>0</v>
      </c>
      <c r="G24" s="3">
        <v>0</v>
      </c>
      <c r="H24" s="3">
        <v>0</v>
      </c>
      <c r="I24" s="3">
        <v>0</v>
      </c>
      <c r="J24" s="3">
        <v>0</v>
      </c>
      <c r="K24" s="3">
        <v>0</v>
      </c>
      <c r="L24" s="3">
        <v>1</v>
      </c>
      <c r="M24" s="3">
        <v>1</v>
      </c>
      <c r="N24" s="4">
        <f t="shared" si="1"/>
        <v>1</v>
      </c>
      <c r="O24" s="5">
        <f t="shared" si="2"/>
        <v>1</v>
      </c>
    </row>
    <row r="25" spans="1:15" ht="66" x14ac:dyDescent="0.3">
      <c r="A25" s="2" t="s">
        <v>67</v>
      </c>
      <c r="B25" s="2" t="s">
        <v>68</v>
      </c>
      <c r="C25" s="2" t="s">
        <v>155</v>
      </c>
      <c r="D25" s="2" t="s">
        <v>156</v>
      </c>
      <c r="E25" s="4">
        <f t="shared" si="0"/>
        <v>1</v>
      </c>
      <c r="F25" s="3">
        <v>0</v>
      </c>
      <c r="G25" s="3">
        <v>0</v>
      </c>
      <c r="H25" s="3">
        <v>0</v>
      </c>
      <c r="I25" s="3">
        <v>0</v>
      </c>
      <c r="J25" s="3">
        <v>0</v>
      </c>
      <c r="K25" s="3">
        <v>0</v>
      </c>
      <c r="L25" s="3">
        <v>1</v>
      </c>
      <c r="M25" s="3">
        <v>1</v>
      </c>
      <c r="N25" s="4">
        <f t="shared" si="1"/>
        <v>1</v>
      </c>
      <c r="O25" s="5">
        <f t="shared" si="2"/>
        <v>1</v>
      </c>
    </row>
    <row r="29" spans="1:15" ht="15.6" x14ac:dyDescent="0.3">
      <c r="A29" s="6"/>
      <c r="B29" s="56" t="s">
        <v>0</v>
      </c>
      <c r="C29" s="56"/>
      <c r="D29" s="56"/>
      <c r="E29" s="56"/>
      <c r="F29" s="56"/>
      <c r="G29" s="56"/>
      <c r="H29" s="56"/>
      <c r="I29" s="56"/>
      <c r="J29" s="56"/>
      <c r="K29" s="56"/>
      <c r="L29" s="56"/>
      <c r="M29" s="56"/>
      <c r="N29" s="56"/>
      <c r="O29" s="56"/>
    </row>
    <row r="30" spans="1:15" ht="15" x14ac:dyDescent="0.25">
      <c r="A30" s="6"/>
      <c r="B30" s="57" t="s">
        <v>1</v>
      </c>
      <c r="C30" s="57"/>
      <c r="D30" s="57"/>
      <c r="E30" s="57"/>
      <c r="F30" s="57"/>
      <c r="G30" s="57"/>
      <c r="H30" s="57"/>
      <c r="I30" s="57"/>
      <c r="J30" s="57"/>
      <c r="K30" s="57"/>
      <c r="L30" s="57"/>
      <c r="M30" s="57"/>
      <c r="N30" s="57"/>
      <c r="O30" s="57"/>
    </row>
    <row r="31" spans="1:15" ht="15" x14ac:dyDescent="0.25">
      <c r="A31" s="6"/>
      <c r="B31" s="7"/>
      <c r="C31" s="7"/>
      <c r="D31" s="7"/>
      <c r="E31" s="7"/>
      <c r="F31" s="7"/>
      <c r="G31" s="7"/>
      <c r="H31" s="7"/>
      <c r="I31" s="7"/>
      <c r="J31" s="7"/>
      <c r="K31" s="7"/>
      <c r="L31" s="7"/>
      <c r="M31" s="7"/>
      <c r="N31" s="7"/>
      <c r="O31" s="7"/>
    </row>
    <row r="32" spans="1:15" ht="15.75" x14ac:dyDescent="0.25">
      <c r="A32" s="6"/>
      <c r="B32" s="16"/>
      <c r="C32" s="16"/>
      <c r="D32" s="16"/>
      <c r="E32" s="16"/>
      <c r="F32" s="16"/>
      <c r="G32" s="16"/>
      <c r="H32" s="16"/>
      <c r="I32" s="16"/>
      <c r="J32" s="16"/>
      <c r="K32" s="16"/>
      <c r="L32" s="16"/>
      <c r="M32" s="16"/>
      <c r="N32" s="16"/>
      <c r="O32" s="16"/>
    </row>
    <row r="33" spans="1:15" ht="15.75" x14ac:dyDescent="0.25">
      <c r="A33" s="8" t="s">
        <v>2</v>
      </c>
      <c r="B33" s="14" t="s">
        <v>131</v>
      </c>
      <c r="C33" s="55" t="s">
        <v>132</v>
      </c>
      <c r="D33" s="55"/>
      <c r="E33" s="55"/>
      <c r="F33" s="55"/>
      <c r="G33" s="55"/>
      <c r="H33" s="55"/>
      <c r="I33" s="55"/>
      <c r="J33" s="55"/>
      <c r="K33" s="55"/>
      <c r="L33" s="55"/>
      <c r="M33" s="55"/>
      <c r="N33" s="55"/>
      <c r="O33" s="9"/>
    </row>
    <row r="34" spans="1:15" x14ac:dyDescent="0.3">
      <c r="A34" s="8" t="s">
        <v>16</v>
      </c>
      <c r="B34" s="15" t="s">
        <v>4</v>
      </c>
      <c r="C34" s="55" t="s">
        <v>74</v>
      </c>
      <c r="D34" s="55"/>
      <c r="E34" s="55"/>
      <c r="F34" s="55"/>
      <c r="G34" s="55"/>
      <c r="H34" s="55"/>
      <c r="I34" s="55"/>
      <c r="J34" s="55"/>
      <c r="K34" s="55"/>
      <c r="L34" s="55"/>
      <c r="M34" s="55"/>
      <c r="N34" s="55"/>
      <c r="O34" s="10"/>
    </row>
    <row r="35" spans="1:15" ht="15" x14ac:dyDescent="0.25">
      <c r="B35" s="11"/>
      <c r="C35" s="11"/>
      <c r="D35" s="11"/>
      <c r="E35" s="11"/>
      <c r="F35" s="11"/>
      <c r="G35" s="11"/>
      <c r="H35" s="11"/>
      <c r="I35" s="11"/>
      <c r="J35" s="11"/>
      <c r="K35" s="11"/>
      <c r="L35" s="11"/>
      <c r="M35" s="11"/>
      <c r="N35" s="11"/>
    </row>
    <row r="36" spans="1:15" x14ac:dyDescent="0.3">
      <c r="A36" s="58" t="s">
        <v>81</v>
      </c>
      <c r="B36" s="58" t="s">
        <v>82</v>
      </c>
      <c r="C36" s="58" t="s">
        <v>83</v>
      </c>
      <c r="D36" s="58" t="s">
        <v>84</v>
      </c>
      <c r="E36" s="58" t="s">
        <v>7</v>
      </c>
      <c r="F36" s="59" t="s">
        <v>85</v>
      </c>
      <c r="G36" s="59"/>
      <c r="H36" s="59"/>
      <c r="I36" s="59"/>
      <c r="J36" s="59"/>
      <c r="K36" s="59"/>
      <c r="L36" s="59"/>
      <c r="M36" s="59"/>
      <c r="N36" s="60" t="s">
        <v>71</v>
      </c>
      <c r="O36" s="58" t="s">
        <v>72</v>
      </c>
    </row>
    <row r="37" spans="1:15" x14ac:dyDescent="0.3">
      <c r="A37" s="58"/>
      <c r="B37" s="58"/>
      <c r="C37" s="58"/>
      <c r="D37" s="58"/>
      <c r="E37" s="58"/>
      <c r="F37" s="59" t="s">
        <v>8</v>
      </c>
      <c r="G37" s="59"/>
      <c r="H37" s="59" t="s">
        <v>9</v>
      </c>
      <c r="I37" s="59"/>
      <c r="J37" s="59" t="s">
        <v>10</v>
      </c>
      <c r="K37" s="59"/>
      <c r="L37" s="59" t="s">
        <v>11</v>
      </c>
      <c r="M37" s="59"/>
      <c r="N37" s="60"/>
      <c r="O37" s="58"/>
    </row>
    <row r="38" spans="1:15" x14ac:dyDescent="0.3">
      <c r="A38" s="58"/>
      <c r="B38" s="58"/>
      <c r="C38" s="58"/>
      <c r="D38" s="58"/>
      <c r="E38" s="58"/>
      <c r="F38" s="12" t="s">
        <v>12</v>
      </c>
      <c r="G38" s="12" t="s">
        <v>13</v>
      </c>
      <c r="H38" s="12" t="s">
        <v>12</v>
      </c>
      <c r="I38" s="12" t="s">
        <v>13</v>
      </c>
      <c r="J38" s="12" t="s">
        <v>12</v>
      </c>
      <c r="K38" s="12" t="s">
        <v>14</v>
      </c>
      <c r="L38" s="12" t="s">
        <v>12</v>
      </c>
      <c r="M38" s="12" t="s">
        <v>14</v>
      </c>
      <c r="N38" s="60"/>
      <c r="O38" s="58"/>
    </row>
    <row r="39" spans="1:15" ht="79.2" x14ac:dyDescent="0.3">
      <c r="A39" s="2" t="s">
        <v>78</v>
      </c>
      <c r="B39" s="2" t="s">
        <v>75</v>
      </c>
      <c r="C39" s="2" t="s">
        <v>157</v>
      </c>
      <c r="D39" s="2" t="s">
        <v>158</v>
      </c>
      <c r="E39" s="4">
        <f t="shared" ref="E39" si="3">+F39+H39+J39+L39</f>
        <v>1</v>
      </c>
      <c r="F39" s="4">
        <v>0</v>
      </c>
      <c r="G39" s="3">
        <v>0</v>
      </c>
      <c r="H39" s="3">
        <v>0</v>
      </c>
      <c r="I39" s="3">
        <v>0</v>
      </c>
      <c r="J39" s="3">
        <v>0</v>
      </c>
      <c r="K39" s="3">
        <v>0</v>
      </c>
      <c r="L39" s="3">
        <v>1</v>
      </c>
      <c r="M39" s="3">
        <v>1</v>
      </c>
      <c r="N39" s="3">
        <f t="shared" ref="N39" si="4">+G39+I39+K39+M39</f>
        <v>1</v>
      </c>
      <c r="O39" s="5">
        <f t="shared" ref="O39" si="5">+N39/E39</f>
        <v>1</v>
      </c>
    </row>
    <row r="42" spans="1:15" ht="15.6" x14ac:dyDescent="0.3">
      <c r="A42" s="6"/>
      <c r="B42" s="56" t="s">
        <v>0</v>
      </c>
      <c r="C42" s="56"/>
      <c r="D42" s="56"/>
      <c r="E42" s="56"/>
      <c r="F42" s="56"/>
      <c r="G42" s="56"/>
      <c r="H42" s="56"/>
      <c r="I42" s="56"/>
      <c r="J42" s="56"/>
      <c r="K42" s="56"/>
      <c r="L42" s="56"/>
      <c r="M42" s="56"/>
      <c r="N42" s="56"/>
      <c r="O42" s="56"/>
    </row>
    <row r="43" spans="1:15" ht="15" x14ac:dyDescent="0.25">
      <c r="A43" s="6"/>
      <c r="B43" s="57" t="s">
        <v>1</v>
      </c>
      <c r="C43" s="57"/>
      <c r="D43" s="57"/>
      <c r="E43" s="57"/>
      <c r="F43" s="57"/>
      <c r="G43" s="57"/>
      <c r="H43" s="57"/>
      <c r="I43" s="57"/>
      <c r="J43" s="57"/>
      <c r="K43" s="57"/>
      <c r="L43" s="57"/>
      <c r="M43" s="57"/>
      <c r="N43" s="57"/>
      <c r="O43" s="57"/>
    </row>
    <row r="44" spans="1:15" ht="15" x14ac:dyDescent="0.25">
      <c r="A44" s="6"/>
      <c r="B44" s="7"/>
      <c r="C44" s="7"/>
      <c r="D44" s="7"/>
      <c r="E44" s="7"/>
      <c r="F44" s="7"/>
      <c r="G44" s="7"/>
      <c r="H44" s="7"/>
      <c r="I44" s="7"/>
      <c r="J44" s="7"/>
      <c r="K44" s="7"/>
      <c r="L44" s="7"/>
      <c r="M44" s="7"/>
      <c r="N44" s="7"/>
      <c r="O44" s="7"/>
    </row>
    <row r="45" spans="1:15" ht="15.75" x14ac:dyDescent="0.25">
      <c r="A45" s="6"/>
      <c r="B45" s="16"/>
      <c r="C45" s="16"/>
      <c r="D45" s="16"/>
      <c r="E45" s="16"/>
      <c r="F45" s="16"/>
      <c r="G45" s="16"/>
      <c r="H45" s="16"/>
      <c r="I45" s="16"/>
      <c r="J45" s="16"/>
      <c r="K45" s="16"/>
      <c r="L45" s="16"/>
      <c r="M45" s="16"/>
      <c r="N45" s="16"/>
      <c r="O45" s="16"/>
    </row>
    <row r="46" spans="1:15" ht="15.75" x14ac:dyDescent="0.25">
      <c r="A46" s="8" t="s">
        <v>2</v>
      </c>
      <c r="B46" s="14" t="s">
        <v>131</v>
      </c>
      <c r="C46" s="55" t="s">
        <v>132</v>
      </c>
      <c r="D46" s="55"/>
      <c r="E46" s="55"/>
      <c r="F46" s="55"/>
      <c r="G46" s="55"/>
      <c r="H46" s="55"/>
      <c r="I46" s="55"/>
      <c r="J46" s="55"/>
      <c r="K46" s="55"/>
      <c r="L46" s="55"/>
      <c r="M46" s="55"/>
      <c r="N46" s="55"/>
      <c r="O46" s="9"/>
    </row>
    <row r="47" spans="1:15" x14ac:dyDescent="0.3">
      <c r="A47" s="8" t="s">
        <v>16</v>
      </c>
      <c r="B47" s="15" t="s">
        <v>5</v>
      </c>
      <c r="C47" s="55" t="s">
        <v>126</v>
      </c>
      <c r="D47" s="55"/>
      <c r="E47" s="55"/>
      <c r="F47" s="55"/>
      <c r="G47" s="55"/>
      <c r="H47" s="55"/>
      <c r="I47" s="55"/>
      <c r="J47" s="55"/>
      <c r="K47" s="55"/>
      <c r="L47" s="55"/>
      <c r="M47" s="55"/>
      <c r="N47" s="55"/>
      <c r="O47" s="10"/>
    </row>
    <row r="48" spans="1:15" ht="15" x14ac:dyDescent="0.25">
      <c r="B48" s="11"/>
      <c r="C48" s="11"/>
      <c r="D48" s="11"/>
      <c r="E48" s="11"/>
      <c r="F48" s="11"/>
      <c r="G48" s="11"/>
      <c r="H48" s="11"/>
      <c r="I48" s="11"/>
      <c r="J48" s="11"/>
      <c r="K48" s="11"/>
      <c r="L48" s="11"/>
      <c r="M48" s="11"/>
      <c r="N48" s="11"/>
    </row>
    <row r="49" spans="1:15" x14ac:dyDescent="0.3">
      <c r="A49" s="58" t="s">
        <v>81</v>
      </c>
      <c r="B49" s="58" t="s">
        <v>82</v>
      </c>
      <c r="C49" s="58" t="s">
        <v>83</v>
      </c>
      <c r="D49" s="58" t="s">
        <v>84</v>
      </c>
      <c r="E49" s="58" t="s">
        <v>7</v>
      </c>
      <c r="F49" s="59" t="s">
        <v>85</v>
      </c>
      <c r="G49" s="59"/>
      <c r="H49" s="59"/>
      <c r="I49" s="59"/>
      <c r="J49" s="59"/>
      <c r="K49" s="59"/>
      <c r="L49" s="59"/>
      <c r="M49" s="59"/>
      <c r="N49" s="60" t="s">
        <v>71</v>
      </c>
      <c r="O49" s="58" t="s">
        <v>72</v>
      </c>
    </row>
    <row r="50" spans="1:15" x14ac:dyDescent="0.3">
      <c r="A50" s="58"/>
      <c r="B50" s="58"/>
      <c r="C50" s="58"/>
      <c r="D50" s="58"/>
      <c r="E50" s="58"/>
      <c r="F50" s="59" t="s">
        <v>8</v>
      </c>
      <c r="G50" s="59"/>
      <c r="H50" s="59" t="s">
        <v>9</v>
      </c>
      <c r="I50" s="59"/>
      <c r="J50" s="59" t="s">
        <v>10</v>
      </c>
      <c r="K50" s="59"/>
      <c r="L50" s="59" t="s">
        <v>11</v>
      </c>
      <c r="M50" s="59"/>
      <c r="N50" s="60"/>
      <c r="O50" s="58"/>
    </row>
    <row r="51" spans="1:15" x14ac:dyDescent="0.3">
      <c r="A51" s="58"/>
      <c r="B51" s="58"/>
      <c r="C51" s="58"/>
      <c r="D51" s="58"/>
      <c r="E51" s="58"/>
      <c r="F51" s="12" t="s">
        <v>12</v>
      </c>
      <c r="G51" s="12" t="s">
        <v>13</v>
      </c>
      <c r="H51" s="12" t="s">
        <v>12</v>
      </c>
      <c r="I51" s="12" t="s">
        <v>13</v>
      </c>
      <c r="J51" s="12" t="s">
        <v>12</v>
      </c>
      <c r="K51" s="12" t="s">
        <v>14</v>
      </c>
      <c r="L51" s="12" t="s">
        <v>12</v>
      </c>
      <c r="M51" s="12" t="s">
        <v>14</v>
      </c>
      <c r="N51" s="60"/>
      <c r="O51" s="58"/>
    </row>
    <row r="52" spans="1:15" ht="79.2" x14ac:dyDescent="0.3">
      <c r="A52" s="2" t="s">
        <v>127</v>
      </c>
      <c r="B52" s="2" t="s">
        <v>128</v>
      </c>
      <c r="C52" s="2" t="s">
        <v>159</v>
      </c>
      <c r="D52" s="2" t="s">
        <v>160</v>
      </c>
      <c r="E52" s="4">
        <f t="shared" ref="E52" si="6">+F52+H52+J52+L52</f>
        <v>1</v>
      </c>
      <c r="F52" s="4">
        <v>0</v>
      </c>
      <c r="G52" s="3">
        <v>0</v>
      </c>
      <c r="H52" s="3">
        <v>0</v>
      </c>
      <c r="I52" s="3">
        <v>0</v>
      </c>
      <c r="J52" s="3">
        <v>0</v>
      </c>
      <c r="K52" s="3">
        <v>0</v>
      </c>
      <c r="L52" s="3">
        <v>1</v>
      </c>
      <c r="M52" s="3">
        <v>1</v>
      </c>
      <c r="N52" s="3">
        <f t="shared" ref="N52" si="7">+G52+I52+K52+M52</f>
        <v>1</v>
      </c>
      <c r="O52" s="5">
        <f t="shared" ref="O52" si="8">+N52/E52</f>
        <v>1</v>
      </c>
    </row>
  </sheetData>
  <mergeCells count="48">
    <mergeCell ref="B42:O42"/>
    <mergeCell ref="B43:O43"/>
    <mergeCell ref="C46:N46"/>
    <mergeCell ref="C47:N47"/>
    <mergeCell ref="A49:A51"/>
    <mergeCell ref="B49:B51"/>
    <mergeCell ref="C49:C51"/>
    <mergeCell ref="D49:D51"/>
    <mergeCell ref="E49:E51"/>
    <mergeCell ref="F49:M49"/>
    <mergeCell ref="N49:N51"/>
    <mergeCell ref="O49:O51"/>
    <mergeCell ref="F50:G50"/>
    <mergeCell ref="H50:I50"/>
    <mergeCell ref="J50:K50"/>
    <mergeCell ref="L50:M50"/>
    <mergeCell ref="B29:O29"/>
    <mergeCell ref="B30:O30"/>
    <mergeCell ref="C33:N33"/>
    <mergeCell ref="C34:N34"/>
    <mergeCell ref="A36:A38"/>
    <mergeCell ref="B36:B38"/>
    <mergeCell ref="C36:C38"/>
    <mergeCell ref="D36:D38"/>
    <mergeCell ref="E36:E38"/>
    <mergeCell ref="F36:M36"/>
    <mergeCell ref="N36:N38"/>
    <mergeCell ref="O36:O38"/>
    <mergeCell ref="F37:G37"/>
    <mergeCell ref="H37:I37"/>
    <mergeCell ref="J37:K37"/>
    <mergeCell ref="L37:M37"/>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755</v>
      </c>
      <c r="C5" s="55" t="s">
        <v>756</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19</v>
      </c>
      <c r="B11" s="2" t="s">
        <v>23</v>
      </c>
      <c r="C11" s="2" t="s">
        <v>97</v>
      </c>
      <c r="D11" s="2" t="s">
        <v>749</v>
      </c>
      <c r="E11" s="4">
        <f>+F11+H11+J11+L11</f>
        <v>8</v>
      </c>
      <c r="F11" s="3">
        <v>2</v>
      </c>
      <c r="G11" s="3">
        <v>2</v>
      </c>
      <c r="H11" s="3">
        <v>2</v>
      </c>
      <c r="I11" s="3">
        <v>2</v>
      </c>
      <c r="J11" s="3">
        <v>2</v>
      </c>
      <c r="K11" s="3">
        <v>2</v>
      </c>
      <c r="L11" s="3">
        <v>2</v>
      </c>
      <c r="M11" s="3">
        <v>2</v>
      </c>
      <c r="N11" s="4">
        <f>+G11+I11+K11+M11</f>
        <v>8</v>
      </c>
      <c r="O11" s="5">
        <f>+N11/E11</f>
        <v>1</v>
      </c>
    </row>
    <row r="12" spans="1:15" ht="92.4" x14ac:dyDescent="0.3">
      <c r="A12" s="2" t="s">
        <v>26</v>
      </c>
      <c r="B12" s="2" t="s">
        <v>37</v>
      </c>
      <c r="C12" s="2" t="s">
        <v>42</v>
      </c>
      <c r="D12" s="2" t="s">
        <v>750</v>
      </c>
      <c r="E12" s="4">
        <f t="shared" ref="E12:E15" si="0">+F12+H12+J12+L12</f>
        <v>1</v>
      </c>
      <c r="F12" s="3">
        <v>0</v>
      </c>
      <c r="G12" s="3">
        <v>0</v>
      </c>
      <c r="H12" s="3">
        <v>0</v>
      </c>
      <c r="I12" s="3">
        <v>0</v>
      </c>
      <c r="J12" s="3">
        <v>0</v>
      </c>
      <c r="K12" s="3">
        <v>0</v>
      </c>
      <c r="L12" s="3">
        <v>1</v>
      </c>
      <c r="M12" s="3">
        <v>1</v>
      </c>
      <c r="N12" s="4">
        <f t="shared" ref="N12:N15" si="1">+G12+I12+K12+M12</f>
        <v>1</v>
      </c>
      <c r="O12" s="5">
        <f t="shared" ref="O12:O15" si="2">+N12/E12</f>
        <v>1</v>
      </c>
    </row>
    <row r="13" spans="1:15" ht="92.4" x14ac:dyDescent="0.3">
      <c r="A13" s="2" t="s">
        <v>44</v>
      </c>
      <c r="B13" s="2" t="s">
        <v>50</v>
      </c>
      <c r="C13" s="2" t="s">
        <v>109</v>
      </c>
      <c r="D13" s="2" t="s">
        <v>751</v>
      </c>
      <c r="E13" s="4">
        <f t="shared" si="0"/>
        <v>1</v>
      </c>
      <c r="F13" s="3">
        <v>0</v>
      </c>
      <c r="G13" s="3">
        <v>0</v>
      </c>
      <c r="H13" s="3">
        <v>0</v>
      </c>
      <c r="I13" s="3">
        <v>0</v>
      </c>
      <c r="J13" s="3">
        <v>0</v>
      </c>
      <c r="K13" s="3">
        <v>0</v>
      </c>
      <c r="L13" s="3">
        <v>1</v>
      </c>
      <c r="M13" s="3">
        <v>1</v>
      </c>
      <c r="N13" s="4">
        <f t="shared" si="1"/>
        <v>1</v>
      </c>
      <c r="O13" s="5">
        <f t="shared" si="2"/>
        <v>1</v>
      </c>
    </row>
    <row r="14" spans="1:15" ht="79.2" x14ac:dyDescent="0.3">
      <c r="A14" s="2" t="s">
        <v>53</v>
      </c>
      <c r="B14" s="2" t="s">
        <v>54</v>
      </c>
      <c r="C14" s="2" t="s">
        <v>55</v>
      </c>
      <c r="D14" s="2" t="s">
        <v>752</v>
      </c>
      <c r="E14" s="4">
        <f t="shared" si="0"/>
        <v>1</v>
      </c>
      <c r="F14" s="3">
        <v>0</v>
      </c>
      <c r="G14" s="3">
        <v>0</v>
      </c>
      <c r="H14" s="3">
        <v>0</v>
      </c>
      <c r="I14" s="3">
        <v>0</v>
      </c>
      <c r="J14" s="3">
        <v>0</v>
      </c>
      <c r="K14" s="3">
        <v>0</v>
      </c>
      <c r="L14" s="3">
        <v>1</v>
      </c>
      <c r="M14" s="3">
        <v>1</v>
      </c>
      <c r="N14" s="4">
        <f t="shared" si="1"/>
        <v>1</v>
      </c>
      <c r="O14" s="5">
        <f t="shared" si="2"/>
        <v>1</v>
      </c>
    </row>
    <row r="15" spans="1:15" ht="79.2" x14ac:dyDescent="0.3">
      <c r="A15" s="2" t="s">
        <v>63</v>
      </c>
      <c r="B15" s="2" t="s">
        <v>64</v>
      </c>
      <c r="C15" s="2" t="s">
        <v>65</v>
      </c>
      <c r="D15" s="2" t="s">
        <v>753</v>
      </c>
      <c r="E15" s="4">
        <f t="shared" si="0"/>
        <v>1</v>
      </c>
      <c r="F15" s="3">
        <v>0</v>
      </c>
      <c r="G15" s="3">
        <v>0</v>
      </c>
      <c r="H15" s="3">
        <v>0</v>
      </c>
      <c r="I15" s="3">
        <v>0</v>
      </c>
      <c r="J15" s="3">
        <v>0</v>
      </c>
      <c r="K15" s="3">
        <v>0</v>
      </c>
      <c r="L15" s="3">
        <v>1</v>
      </c>
      <c r="M15" s="3">
        <v>1</v>
      </c>
      <c r="N15" s="4">
        <f t="shared" si="1"/>
        <v>1</v>
      </c>
      <c r="O15" s="5">
        <f t="shared" si="2"/>
        <v>1</v>
      </c>
    </row>
    <row r="16" spans="1:15" ht="79.2" x14ac:dyDescent="0.3">
      <c r="A16" s="2" t="s">
        <v>67</v>
      </c>
      <c r="B16" s="2" t="s">
        <v>68</v>
      </c>
      <c r="C16" s="2" t="s">
        <v>69</v>
      </c>
      <c r="D16" s="2" t="s">
        <v>754</v>
      </c>
      <c r="E16" s="4">
        <f t="shared" ref="E16" si="3">+F16+H16+J16+L16</f>
        <v>2</v>
      </c>
      <c r="F16" s="3">
        <v>0</v>
      </c>
      <c r="G16" s="3">
        <v>0</v>
      </c>
      <c r="H16" s="3">
        <v>0</v>
      </c>
      <c r="I16" s="3">
        <v>0</v>
      </c>
      <c r="J16" s="3">
        <v>0</v>
      </c>
      <c r="K16" s="3">
        <v>0</v>
      </c>
      <c r="L16" s="3">
        <v>2</v>
      </c>
      <c r="M16" s="3">
        <v>2</v>
      </c>
      <c r="N16" s="4">
        <f t="shared" ref="N16" si="4">+G16+I16+K16+M16</f>
        <v>2</v>
      </c>
      <c r="O16" s="5">
        <f t="shared" ref="O16" si="5">+N16/E16</f>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1"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757</v>
      </c>
      <c r="C5" s="55" t="s">
        <v>758</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92.4" x14ac:dyDescent="0.3">
      <c r="A11" s="2" t="s">
        <v>19</v>
      </c>
      <c r="B11" s="2" t="s">
        <v>20</v>
      </c>
      <c r="C11" s="2" t="s">
        <v>133</v>
      </c>
      <c r="D11" s="2" t="s">
        <v>759</v>
      </c>
      <c r="E11" s="4">
        <f>+F11+H11+J11+L11</f>
        <v>1</v>
      </c>
      <c r="F11" s="3">
        <v>0</v>
      </c>
      <c r="G11" s="3">
        <v>0</v>
      </c>
      <c r="H11" s="3">
        <v>0</v>
      </c>
      <c r="I11" s="3">
        <v>0</v>
      </c>
      <c r="J11" s="3">
        <v>1</v>
      </c>
      <c r="K11" s="3">
        <v>1</v>
      </c>
      <c r="L11" s="3">
        <v>0</v>
      </c>
      <c r="M11" s="3">
        <v>0</v>
      </c>
      <c r="N11" s="4">
        <f>+G11+I11+K11+M11</f>
        <v>1</v>
      </c>
      <c r="O11" s="5">
        <f>+N11/E11</f>
        <v>1</v>
      </c>
    </row>
    <row r="12" spans="1:15" ht="79.2" x14ac:dyDescent="0.3">
      <c r="A12" s="2" t="s">
        <v>19</v>
      </c>
      <c r="B12" s="2" t="s">
        <v>20</v>
      </c>
      <c r="C12" s="2" t="s">
        <v>21</v>
      </c>
      <c r="D12" s="2" t="s">
        <v>760</v>
      </c>
      <c r="E12" s="4">
        <f t="shared" ref="E12:E24" si="0">+F12+H12+J12+L12</f>
        <v>2</v>
      </c>
      <c r="F12" s="3">
        <v>0</v>
      </c>
      <c r="G12" s="3">
        <v>0</v>
      </c>
      <c r="H12" s="3">
        <v>1</v>
      </c>
      <c r="I12" s="3">
        <v>1</v>
      </c>
      <c r="J12" s="3">
        <v>0</v>
      </c>
      <c r="K12" s="3">
        <v>0</v>
      </c>
      <c r="L12" s="3">
        <v>1</v>
      </c>
      <c r="M12" s="3">
        <v>1</v>
      </c>
      <c r="N12" s="4">
        <f t="shared" ref="N12:N24" si="1">+G12+I12+K12+M12</f>
        <v>2</v>
      </c>
      <c r="O12" s="5">
        <f t="shared" ref="O12:O24" si="2">+N12/E12</f>
        <v>1</v>
      </c>
    </row>
    <row r="13" spans="1:15" ht="79.2" x14ac:dyDescent="0.3">
      <c r="A13" s="2" t="s">
        <v>19</v>
      </c>
      <c r="B13" s="2" t="s">
        <v>20</v>
      </c>
      <c r="C13" s="2" t="s">
        <v>21</v>
      </c>
      <c r="D13" s="2" t="s">
        <v>761</v>
      </c>
      <c r="E13" s="4">
        <f t="shared" si="0"/>
        <v>2</v>
      </c>
      <c r="F13" s="3">
        <v>1</v>
      </c>
      <c r="G13" s="3">
        <v>1</v>
      </c>
      <c r="H13" s="3">
        <v>0</v>
      </c>
      <c r="I13" s="3">
        <v>0</v>
      </c>
      <c r="J13" s="3">
        <v>1</v>
      </c>
      <c r="K13" s="3">
        <v>1</v>
      </c>
      <c r="L13" s="3">
        <v>0</v>
      </c>
      <c r="M13" s="3">
        <v>0</v>
      </c>
      <c r="N13" s="4">
        <f t="shared" si="1"/>
        <v>2</v>
      </c>
      <c r="O13" s="5">
        <f t="shared" si="2"/>
        <v>1</v>
      </c>
    </row>
    <row r="14" spans="1:15" ht="79.2" x14ac:dyDescent="0.3">
      <c r="A14" s="2" t="s">
        <v>19</v>
      </c>
      <c r="B14" s="2" t="s">
        <v>20</v>
      </c>
      <c r="C14" s="2" t="s">
        <v>21</v>
      </c>
      <c r="D14" s="2" t="s">
        <v>762</v>
      </c>
      <c r="E14" s="4">
        <f t="shared" si="0"/>
        <v>2</v>
      </c>
      <c r="F14" s="3">
        <v>1</v>
      </c>
      <c r="G14" s="3">
        <v>1</v>
      </c>
      <c r="H14" s="3">
        <v>0</v>
      </c>
      <c r="I14" s="3">
        <v>0</v>
      </c>
      <c r="J14" s="3">
        <v>1</v>
      </c>
      <c r="K14" s="3">
        <v>1</v>
      </c>
      <c r="L14" s="3">
        <v>0</v>
      </c>
      <c r="M14" s="3">
        <v>0</v>
      </c>
      <c r="N14" s="4">
        <f t="shared" si="1"/>
        <v>2</v>
      </c>
      <c r="O14" s="5">
        <f t="shared" si="2"/>
        <v>1</v>
      </c>
    </row>
    <row r="15" spans="1:15" ht="79.2" x14ac:dyDescent="0.3">
      <c r="A15" s="2" t="s">
        <v>19</v>
      </c>
      <c r="B15" s="2" t="s">
        <v>20</v>
      </c>
      <c r="C15" s="2" t="s">
        <v>187</v>
      </c>
      <c r="D15" s="2" t="s">
        <v>763</v>
      </c>
      <c r="E15" s="4">
        <f t="shared" si="0"/>
        <v>16</v>
      </c>
      <c r="F15" s="3">
        <v>4</v>
      </c>
      <c r="G15" s="3">
        <v>5</v>
      </c>
      <c r="H15" s="3">
        <v>4</v>
      </c>
      <c r="I15" s="3">
        <v>4</v>
      </c>
      <c r="J15" s="3">
        <v>4</v>
      </c>
      <c r="K15" s="3">
        <v>4</v>
      </c>
      <c r="L15" s="3">
        <v>4</v>
      </c>
      <c r="M15" s="3">
        <v>4</v>
      </c>
      <c r="N15" s="4">
        <f t="shared" si="1"/>
        <v>17</v>
      </c>
      <c r="O15" s="5">
        <f t="shared" si="2"/>
        <v>1.0625</v>
      </c>
    </row>
    <row r="16" spans="1:15" ht="79.2" x14ac:dyDescent="0.3">
      <c r="A16" s="2" t="s">
        <v>26</v>
      </c>
      <c r="B16" s="2" t="s">
        <v>27</v>
      </c>
      <c r="C16" s="2" t="s">
        <v>138</v>
      </c>
      <c r="D16" s="2" t="s">
        <v>764</v>
      </c>
      <c r="E16" s="4">
        <f t="shared" si="0"/>
        <v>1</v>
      </c>
      <c r="F16" s="3">
        <v>0</v>
      </c>
      <c r="G16" s="3">
        <v>0</v>
      </c>
      <c r="H16" s="3">
        <v>0</v>
      </c>
      <c r="I16" s="3">
        <v>0</v>
      </c>
      <c r="J16" s="3">
        <v>1</v>
      </c>
      <c r="K16" s="3">
        <v>1</v>
      </c>
      <c r="L16" s="3">
        <v>0</v>
      </c>
      <c r="M16" s="3">
        <v>0</v>
      </c>
      <c r="N16" s="4">
        <f t="shared" si="1"/>
        <v>1</v>
      </c>
      <c r="O16" s="5">
        <f t="shared" si="2"/>
        <v>1</v>
      </c>
    </row>
    <row r="17" spans="1:15" ht="79.2" x14ac:dyDescent="0.3">
      <c r="A17" s="2" t="s">
        <v>26</v>
      </c>
      <c r="B17" s="2" t="s">
        <v>27</v>
      </c>
      <c r="C17" s="2" t="s">
        <v>138</v>
      </c>
      <c r="D17" s="2" t="s">
        <v>765</v>
      </c>
      <c r="E17" s="4">
        <f t="shared" si="0"/>
        <v>1</v>
      </c>
      <c r="F17" s="3">
        <v>0</v>
      </c>
      <c r="G17" s="3">
        <v>0</v>
      </c>
      <c r="H17" s="3">
        <v>0</v>
      </c>
      <c r="I17" s="3">
        <v>0</v>
      </c>
      <c r="J17" s="3">
        <v>1</v>
      </c>
      <c r="K17" s="3">
        <v>1</v>
      </c>
      <c r="L17" s="3">
        <v>0</v>
      </c>
      <c r="M17" s="3">
        <v>0</v>
      </c>
      <c r="N17" s="4">
        <f t="shared" si="1"/>
        <v>1</v>
      </c>
      <c r="O17" s="5">
        <f t="shared" si="2"/>
        <v>1</v>
      </c>
    </row>
    <row r="18" spans="1:15" ht="39.6" x14ac:dyDescent="0.3">
      <c r="A18" s="2" t="s">
        <v>44</v>
      </c>
      <c r="B18" s="2" t="s">
        <v>45</v>
      </c>
      <c r="C18" s="2" t="s">
        <v>48</v>
      </c>
      <c r="D18" s="2" t="s">
        <v>766</v>
      </c>
      <c r="E18" s="4">
        <f t="shared" si="0"/>
        <v>2</v>
      </c>
      <c r="F18" s="3">
        <v>0</v>
      </c>
      <c r="G18" s="3">
        <v>0</v>
      </c>
      <c r="H18" s="3">
        <v>0</v>
      </c>
      <c r="I18" s="3">
        <v>0</v>
      </c>
      <c r="J18" s="3">
        <v>0</v>
      </c>
      <c r="K18" s="3">
        <v>0</v>
      </c>
      <c r="L18" s="3">
        <v>2</v>
      </c>
      <c r="M18" s="3">
        <v>2</v>
      </c>
      <c r="N18" s="4">
        <f t="shared" si="1"/>
        <v>2</v>
      </c>
      <c r="O18" s="5">
        <f t="shared" si="2"/>
        <v>1</v>
      </c>
    </row>
    <row r="19" spans="1:15" ht="79.2" x14ac:dyDescent="0.3">
      <c r="A19" s="2" t="s">
        <v>63</v>
      </c>
      <c r="B19" s="2" t="s">
        <v>64</v>
      </c>
      <c r="C19" s="2" t="s">
        <v>65</v>
      </c>
      <c r="D19" s="2" t="s">
        <v>767</v>
      </c>
      <c r="E19" s="4">
        <f t="shared" si="0"/>
        <v>3</v>
      </c>
      <c r="F19" s="3">
        <v>0</v>
      </c>
      <c r="G19" s="3">
        <v>0</v>
      </c>
      <c r="H19" s="3">
        <v>1</v>
      </c>
      <c r="I19" s="3">
        <v>1</v>
      </c>
      <c r="J19" s="3">
        <v>1</v>
      </c>
      <c r="K19" s="3">
        <v>1</v>
      </c>
      <c r="L19" s="3">
        <v>1</v>
      </c>
      <c r="M19" s="3">
        <v>1</v>
      </c>
      <c r="N19" s="4">
        <f t="shared" si="1"/>
        <v>3</v>
      </c>
      <c r="O19" s="5">
        <f t="shared" si="2"/>
        <v>1</v>
      </c>
    </row>
    <row r="20" spans="1:15" ht="79.2" x14ac:dyDescent="0.3">
      <c r="A20" s="2" t="s">
        <v>63</v>
      </c>
      <c r="B20" s="2" t="s">
        <v>64</v>
      </c>
      <c r="C20" s="2" t="s">
        <v>65</v>
      </c>
      <c r="D20" s="2" t="s">
        <v>768</v>
      </c>
      <c r="E20" s="4">
        <f t="shared" si="0"/>
        <v>8</v>
      </c>
      <c r="F20" s="3">
        <v>2</v>
      </c>
      <c r="G20" s="3">
        <v>0</v>
      </c>
      <c r="H20" s="3">
        <v>2</v>
      </c>
      <c r="I20" s="3">
        <v>2</v>
      </c>
      <c r="J20" s="3">
        <v>2</v>
      </c>
      <c r="K20" s="3">
        <v>2</v>
      </c>
      <c r="L20" s="3">
        <v>2</v>
      </c>
      <c r="M20" s="3">
        <v>2</v>
      </c>
      <c r="N20" s="4">
        <f t="shared" si="1"/>
        <v>6</v>
      </c>
      <c r="O20" s="5">
        <f t="shared" si="2"/>
        <v>0.75</v>
      </c>
    </row>
    <row r="21" spans="1:15" ht="79.2" x14ac:dyDescent="0.3">
      <c r="A21" s="2" t="s">
        <v>63</v>
      </c>
      <c r="B21" s="2" t="s">
        <v>64</v>
      </c>
      <c r="C21" s="2" t="s">
        <v>65</v>
      </c>
      <c r="D21" s="2" t="s">
        <v>769</v>
      </c>
      <c r="E21" s="4">
        <f t="shared" si="0"/>
        <v>1</v>
      </c>
      <c r="F21" s="3">
        <v>0</v>
      </c>
      <c r="G21" s="3">
        <v>0</v>
      </c>
      <c r="H21" s="3">
        <v>0</v>
      </c>
      <c r="I21" s="3">
        <v>0</v>
      </c>
      <c r="J21" s="3">
        <v>1</v>
      </c>
      <c r="K21" s="3">
        <v>1</v>
      </c>
      <c r="L21" s="3">
        <v>0</v>
      </c>
      <c r="M21" s="3">
        <v>0</v>
      </c>
      <c r="N21" s="4">
        <f t="shared" si="1"/>
        <v>1</v>
      </c>
      <c r="O21" s="5">
        <f t="shared" si="2"/>
        <v>1</v>
      </c>
    </row>
    <row r="22" spans="1:15" ht="79.2" x14ac:dyDescent="0.3">
      <c r="A22" s="2" t="s">
        <v>63</v>
      </c>
      <c r="B22" s="2" t="s">
        <v>64</v>
      </c>
      <c r="C22" s="2" t="s">
        <v>65</v>
      </c>
      <c r="D22" s="2" t="s">
        <v>770</v>
      </c>
      <c r="E22" s="4">
        <f t="shared" si="0"/>
        <v>12</v>
      </c>
      <c r="F22" s="3">
        <v>3</v>
      </c>
      <c r="G22" s="3">
        <v>3</v>
      </c>
      <c r="H22" s="3">
        <v>3</v>
      </c>
      <c r="I22" s="3">
        <v>3</v>
      </c>
      <c r="J22" s="3">
        <v>3</v>
      </c>
      <c r="K22" s="3">
        <v>3</v>
      </c>
      <c r="L22" s="3">
        <v>3</v>
      </c>
      <c r="M22" s="3">
        <v>3</v>
      </c>
      <c r="N22" s="4">
        <f t="shared" si="1"/>
        <v>12</v>
      </c>
      <c r="O22" s="5">
        <f t="shared" si="2"/>
        <v>1</v>
      </c>
    </row>
    <row r="23" spans="1:15" ht="79.2" x14ac:dyDescent="0.3">
      <c r="A23" s="2" t="s">
        <v>67</v>
      </c>
      <c r="B23" s="2" t="s">
        <v>68</v>
      </c>
      <c r="C23" s="2" t="s">
        <v>69</v>
      </c>
      <c r="D23" s="2" t="s">
        <v>771</v>
      </c>
      <c r="E23" s="4">
        <f t="shared" si="0"/>
        <v>8</v>
      </c>
      <c r="F23" s="3">
        <v>2</v>
      </c>
      <c r="G23" s="3">
        <v>2</v>
      </c>
      <c r="H23" s="3">
        <v>2</v>
      </c>
      <c r="I23" s="3">
        <v>2</v>
      </c>
      <c r="J23" s="3">
        <v>2</v>
      </c>
      <c r="K23" s="3">
        <v>0</v>
      </c>
      <c r="L23" s="3">
        <v>2</v>
      </c>
      <c r="M23" s="3">
        <v>2</v>
      </c>
      <c r="N23" s="4">
        <f t="shared" si="1"/>
        <v>6</v>
      </c>
      <c r="O23" s="5">
        <f t="shared" si="2"/>
        <v>0.75</v>
      </c>
    </row>
    <row r="24" spans="1:15" ht="66" x14ac:dyDescent="0.3">
      <c r="A24" s="2" t="s">
        <v>67</v>
      </c>
      <c r="B24" s="2" t="s">
        <v>68</v>
      </c>
      <c r="C24" s="2" t="s">
        <v>155</v>
      </c>
      <c r="D24" s="2" t="s">
        <v>772</v>
      </c>
      <c r="E24" s="4">
        <f t="shared" si="0"/>
        <v>4</v>
      </c>
      <c r="F24" s="3">
        <v>1</v>
      </c>
      <c r="G24" s="3">
        <v>1</v>
      </c>
      <c r="H24" s="3">
        <v>1</v>
      </c>
      <c r="I24" s="3">
        <v>1</v>
      </c>
      <c r="J24" s="3">
        <v>1</v>
      </c>
      <c r="K24" s="3">
        <v>1</v>
      </c>
      <c r="L24" s="3">
        <v>1</v>
      </c>
      <c r="M24" s="3">
        <v>1</v>
      </c>
      <c r="N24" s="4">
        <f t="shared" si="1"/>
        <v>4</v>
      </c>
      <c r="O24" s="5">
        <f t="shared" si="2"/>
        <v>1</v>
      </c>
    </row>
    <row r="26" spans="1:15" ht="15.6" x14ac:dyDescent="0.3">
      <c r="A26" s="6"/>
      <c r="B26" s="56" t="s">
        <v>0</v>
      </c>
      <c r="C26" s="56"/>
      <c r="D26" s="56"/>
      <c r="E26" s="56"/>
      <c r="F26" s="56"/>
      <c r="G26" s="56"/>
      <c r="H26" s="56"/>
      <c r="I26" s="56"/>
      <c r="J26" s="56"/>
      <c r="K26" s="56"/>
      <c r="L26" s="56"/>
      <c r="M26" s="56"/>
      <c r="N26" s="56"/>
      <c r="O26" s="56"/>
    </row>
    <row r="27" spans="1:15" x14ac:dyDescent="0.3">
      <c r="A27" s="6"/>
      <c r="B27" s="57" t="s">
        <v>1</v>
      </c>
      <c r="C27" s="57"/>
      <c r="D27" s="57"/>
      <c r="E27" s="57"/>
      <c r="F27" s="57"/>
      <c r="G27" s="57"/>
      <c r="H27" s="57"/>
      <c r="I27" s="57"/>
      <c r="J27" s="57"/>
      <c r="K27" s="57"/>
      <c r="L27" s="57"/>
      <c r="M27" s="57"/>
      <c r="N27" s="57"/>
      <c r="O27" s="57"/>
    </row>
    <row r="28" spans="1:15" x14ac:dyDescent="0.3">
      <c r="A28" s="6"/>
      <c r="B28" s="7"/>
      <c r="C28" s="7"/>
      <c r="D28" s="7"/>
      <c r="E28" s="7"/>
      <c r="F28" s="7"/>
      <c r="G28" s="7"/>
      <c r="H28" s="7"/>
      <c r="I28" s="7"/>
      <c r="J28" s="7"/>
      <c r="K28" s="7"/>
      <c r="L28" s="7"/>
      <c r="M28" s="7"/>
      <c r="N28" s="7"/>
      <c r="O28" s="7"/>
    </row>
    <row r="29" spans="1:15" ht="15.6" x14ac:dyDescent="0.3">
      <c r="A29" s="6"/>
      <c r="B29" s="16"/>
      <c r="C29" s="16"/>
      <c r="D29" s="16"/>
      <c r="E29" s="16"/>
      <c r="F29" s="16"/>
      <c r="G29" s="16"/>
      <c r="H29" s="16"/>
      <c r="I29" s="16"/>
      <c r="J29" s="16"/>
      <c r="K29" s="16"/>
      <c r="L29" s="16"/>
      <c r="M29" s="16"/>
      <c r="N29" s="16"/>
      <c r="O29" s="16"/>
    </row>
    <row r="30" spans="1:15" ht="15.6" x14ac:dyDescent="0.3">
      <c r="A30" s="8" t="s">
        <v>2</v>
      </c>
      <c r="B30" s="14" t="s">
        <v>757</v>
      </c>
      <c r="C30" s="55" t="s">
        <v>758</v>
      </c>
      <c r="D30" s="55"/>
      <c r="E30" s="55"/>
      <c r="F30" s="55"/>
      <c r="G30" s="55"/>
      <c r="H30" s="55"/>
      <c r="I30" s="55"/>
      <c r="J30" s="55"/>
      <c r="K30" s="55"/>
      <c r="L30" s="55"/>
      <c r="M30" s="55"/>
      <c r="N30" s="55"/>
      <c r="O30" s="9"/>
    </row>
    <row r="31" spans="1:15" x14ac:dyDescent="0.3">
      <c r="A31" s="8" t="s">
        <v>16</v>
      </c>
      <c r="B31" s="15" t="s">
        <v>5</v>
      </c>
      <c r="C31" s="55" t="s">
        <v>126</v>
      </c>
      <c r="D31" s="55"/>
      <c r="E31" s="55"/>
      <c r="F31" s="55"/>
      <c r="G31" s="55"/>
      <c r="H31" s="55"/>
      <c r="I31" s="55"/>
      <c r="J31" s="55"/>
      <c r="K31" s="55"/>
      <c r="L31" s="55"/>
      <c r="M31" s="55"/>
      <c r="N31" s="55"/>
      <c r="O31" s="10"/>
    </row>
    <row r="32" spans="1:15" x14ac:dyDescent="0.3">
      <c r="B32" s="11"/>
      <c r="C32" s="11"/>
      <c r="D32" s="11"/>
      <c r="E32" s="11"/>
      <c r="F32" s="11"/>
      <c r="G32" s="11"/>
      <c r="H32" s="11"/>
      <c r="I32" s="11"/>
      <c r="J32" s="11"/>
      <c r="K32" s="11"/>
      <c r="L32" s="11"/>
      <c r="M32" s="11"/>
      <c r="N32" s="11"/>
    </row>
    <row r="33" spans="1:15" x14ac:dyDescent="0.3">
      <c r="A33" s="58" t="s">
        <v>81</v>
      </c>
      <c r="B33" s="58" t="s">
        <v>82</v>
      </c>
      <c r="C33" s="58" t="s">
        <v>83</v>
      </c>
      <c r="D33" s="58" t="s">
        <v>84</v>
      </c>
      <c r="E33" s="58" t="s">
        <v>7</v>
      </c>
      <c r="F33" s="59" t="s">
        <v>85</v>
      </c>
      <c r="G33" s="59"/>
      <c r="H33" s="59"/>
      <c r="I33" s="59"/>
      <c r="J33" s="59"/>
      <c r="K33" s="59"/>
      <c r="L33" s="59"/>
      <c r="M33" s="59"/>
      <c r="N33" s="60" t="s">
        <v>71</v>
      </c>
      <c r="O33" s="58" t="s">
        <v>72</v>
      </c>
    </row>
    <row r="34" spans="1:15" x14ac:dyDescent="0.3">
      <c r="A34" s="58"/>
      <c r="B34" s="58"/>
      <c r="C34" s="58"/>
      <c r="D34" s="58"/>
      <c r="E34" s="58"/>
      <c r="F34" s="59" t="s">
        <v>8</v>
      </c>
      <c r="G34" s="59"/>
      <c r="H34" s="59" t="s">
        <v>9</v>
      </c>
      <c r="I34" s="59"/>
      <c r="J34" s="59" t="s">
        <v>10</v>
      </c>
      <c r="K34" s="59"/>
      <c r="L34" s="59" t="s">
        <v>11</v>
      </c>
      <c r="M34" s="59"/>
      <c r="N34" s="60"/>
      <c r="O34" s="58"/>
    </row>
    <row r="35" spans="1:15" x14ac:dyDescent="0.3">
      <c r="A35" s="58"/>
      <c r="B35" s="58"/>
      <c r="C35" s="58"/>
      <c r="D35" s="58"/>
      <c r="E35" s="58"/>
      <c r="F35" s="12" t="s">
        <v>12</v>
      </c>
      <c r="G35" s="12" t="s">
        <v>13</v>
      </c>
      <c r="H35" s="12" t="s">
        <v>12</v>
      </c>
      <c r="I35" s="12" t="s">
        <v>13</v>
      </c>
      <c r="J35" s="12" t="s">
        <v>12</v>
      </c>
      <c r="K35" s="12" t="s">
        <v>14</v>
      </c>
      <c r="L35" s="12" t="s">
        <v>12</v>
      </c>
      <c r="M35" s="12" t="s">
        <v>14</v>
      </c>
      <c r="N35" s="60"/>
      <c r="O35" s="58"/>
    </row>
    <row r="36" spans="1:15" ht="79.2" x14ac:dyDescent="0.3">
      <c r="A36" s="2" t="s">
        <v>127</v>
      </c>
      <c r="B36" s="2" t="s">
        <v>128</v>
      </c>
      <c r="C36" s="2" t="s">
        <v>290</v>
      </c>
      <c r="D36" s="2" t="s">
        <v>773</v>
      </c>
      <c r="E36" s="4">
        <f t="shared" ref="E36" si="3">+F36+H36+J36+L36</f>
        <v>2</v>
      </c>
      <c r="F36" s="4">
        <v>0</v>
      </c>
      <c r="G36" s="3">
        <v>0</v>
      </c>
      <c r="H36" s="3">
        <v>0</v>
      </c>
      <c r="I36" s="3">
        <v>0</v>
      </c>
      <c r="J36" s="3">
        <v>1</v>
      </c>
      <c r="K36" s="3">
        <v>0</v>
      </c>
      <c r="L36" s="3">
        <v>1</v>
      </c>
      <c r="M36" s="3">
        <v>0</v>
      </c>
      <c r="N36" s="3">
        <f t="shared" ref="N36" si="4">+G36+I36+K36+M36</f>
        <v>0</v>
      </c>
      <c r="O36" s="5">
        <f t="shared" ref="O36" si="5">+N36/E36</f>
        <v>0</v>
      </c>
    </row>
  </sheetData>
  <mergeCells count="32">
    <mergeCell ref="B26:O26"/>
    <mergeCell ref="B27:O27"/>
    <mergeCell ref="C30:N30"/>
    <mergeCell ref="C31:N31"/>
    <mergeCell ref="A33:A35"/>
    <mergeCell ref="B33:B35"/>
    <mergeCell ref="C33:C35"/>
    <mergeCell ref="D33:D35"/>
    <mergeCell ref="E33:E35"/>
    <mergeCell ref="F33:M33"/>
    <mergeCell ref="N33:N35"/>
    <mergeCell ref="O33:O35"/>
    <mergeCell ref="F34:G34"/>
    <mergeCell ref="H34:I34"/>
    <mergeCell ref="J34:K34"/>
    <mergeCell ref="L34:M34"/>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1"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Normal="100" workbookViewId="0">
      <selection activeCell="D11" sqref="D1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774</v>
      </c>
      <c r="C5" s="55" t="s">
        <v>775</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86</v>
      </c>
      <c r="B11" s="2" t="s">
        <v>87</v>
      </c>
      <c r="C11" s="2" t="s">
        <v>776</v>
      </c>
      <c r="D11" s="2" t="s">
        <v>777</v>
      </c>
      <c r="E11" s="4">
        <f>+F11+H11+J11+L11</f>
        <v>1</v>
      </c>
      <c r="F11" s="3">
        <v>0</v>
      </c>
      <c r="G11" s="3">
        <v>0</v>
      </c>
      <c r="H11" s="3">
        <v>0</v>
      </c>
      <c r="I11" s="3">
        <v>0</v>
      </c>
      <c r="J11" s="3">
        <v>0</v>
      </c>
      <c r="K11" s="3">
        <v>0</v>
      </c>
      <c r="L11" s="3">
        <v>1</v>
      </c>
      <c r="M11" s="3">
        <v>1</v>
      </c>
      <c r="N11" s="4">
        <f>+G11+I11+K11+M11</f>
        <v>1</v>
      </c>
      <c r="O11" s="5">
        <f>+N11/E11</f>
        <v>1</v>
      </c>
    </row>
    <row r="12" spans="1:15" ht="52.8" x14ac:dyDescent="0.3">
      <c r="A12" s="2" t="s">
        <v>86</v>
      </c>
      <c r="B12" s="2" t="s">
        <v>87</v>
      </c>
      <c r="C12" s="2" t="s">
        <v>516</v>
      </c>
      <c r="D12" s="2" t="s">
        <v>778</v>
      </c>
      <c r="E12" s="4">
        <f t="shared" ref="E12:E15" si="0">+F12+H12+J12+L12</f>
        <v>1</v>
      </c>
      <c r="F12" s="3">
        <v>0</v>
      </c>
      <c r="G12" s="3">
        <v>0</v>
      </c>
      <c r="H12" s="3">
        <v>0</v>
      </c>
      <c r="I12" s="3">
        <v>0</v>
      </c>
      <c r="J12" s="3">
        <v>0</v>
      </c>
      <c r="K12" s="3">
        <v>0</v>
      </c>
      <c r="L12" s="3">
        <v>1</v>
      </c>
      <c r="M12" s="3">
        <v>1</v>
      </c>
      <c r="N12" s="4">
        <f t="shared" ref="N12:N15" si="1">+G12+I12+K12+M12</f>
        <v>1</v>
      </c>
      <c r="O12" s="5">
        <f t="shared" ref="O12:O15" si="2">+N12/E12</f>
        <v>1</v>
      </c>
    </row>
    <row r="13" spans="1:15" ht="52.8" x14ac:dyDescent="0.3">
      <c r="A13" s="2" t="s">
        <v>86</v>
      </c>
      <c r="B13" s="2" t="s">
        <v>87</v>
      </c>
      <c r="C13" s="2" t="s">
        <v>555</v>
      </c>
      <c r="D13" s="2" t="s">
        <v>779</v>
      </c>
      <c r="E13" s="4">
        <f t="shared" si="0"/>
        <v>1</v>
      </c>
      <c r="F13" s="3">
        <v>0</v>
      </c>
      <c r="G13" s="3">
        <v>0</v>
      </c>
      <c r="H13" s="3">
        <v>0</v>
      </c>
      <c r="I13" s="3">
        <v>0</v>
      </c>
      <c r="J13" s="3">
        <v>0</v>
      </c>
      <c r="K13" s="3">
        <v>0</v>
      </c>
      <c r="L13" s="3">
        <v>1</v>
      </c>
      <c r="M13" s="3">
        <v>1</v>
      </c>
      <c r="N13" s="4">
        <f t="shared" si="1"/>
        <v>1</v>
      </c>
      <c r="O13" s="5">
        <f t="shared" si="2"/>
        <v>1</v>
      </c>
    </row>
    <row r="14" spans="1:15" ht="66" x14ac:dyDescent="0.3">
      <c r="A14" s="2" t="s">
        <v>86</v>
      </c>
      <c r="B14" s="2" t="s">
        <v>87</v>
      </c>
      <c r="C14" s="2" t="s">
        <v>780</v>
      </c>
      <c r="D14" s="2" t="s">
        <v>781</v>
      </c>
      <c r="E14" s="4">
        <f t="shared" si="0"/>
        <v>1</v>
      </c>
      <c r="F14" s="3">
        <v>0</v>
      </c>
      <c r="G14" s="3">
        <v>0</v>
      </c>
      <c r="H14" s="3">
        <v>0</v>
      </c>
      <c r="I14" s="3">
        <v>0</v>
      </c>
      <c r="J14" s="3">
        <v>0</v>
      </c>
      <c r="K14" s="3">
        <v>0</v>
      </c>
      <c r="L14" s="3">
        <v>1</v>
      </c>
      <c r="M14" s="3">
        <v>1</v>
      </c>
      <c r="N14" s="4">
        <f t="shared" si="1"/>
        <v>1</v>
      </c>
      <c r="O14" s="5">
        <f t="shared" si="2"/>
        <v>1</v>
      </c>
    </row>
    <row r="15" spans="1:15" ht="79.2" x14ac:dyDescent="0.3">
      <c r="A15" s="2" t="s">
        <v>86</v>
      </c>
      <c r="B15" s="2" t="s">
        <v>87</v>
      </c>
      <c r="C15" s="2" t="s">
        <v>557</v>
      </c>
      <c r="D15" s="2" t="s">
        <v>782</v>
      </c>
      <c r="E15" s="4">
        <f t="shared" si="0"/>
        <v>1</v>
      </c>
      <c r="F15" s="3">
        <v>0</v>
      </c>
      <c r="G15" s="3">
        <v>0</v>
      </c>
      <c r="H15" s="3">
        <v>0</v>
      </c>
      <c r="I15" s="3">
        <v>0</v>
      </c>
      <c r="J15" s="3">
        <v>0</v>
      </c>
      <c r="K15" s="3">
        <v>0</v>
      </c>
      <c r="L15" s="3">
        <v>1</v>
      </c>
      <c r="M15" s="3">
        <v>1</v>
      </c>
      <c r="N15" s="4">
        <f t="shared" si="1"/>
        <v>1</v>
      </c>
      <c r="O15" s="5">
        <f t="shared" si="2"/>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1"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Normal="100" workbookViewId="0">
      <selection activeCell="O13" sqref="O13"/>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783</v>
      </c>
      <c r="C5" s="55" t="s">
        <v>784</v>
      </c>
      <c r="D5" s="55"/>
      <c r="E5" s="55"/>
      <c r="F5" s="55"/>
      <c r="G5" s="55"/>
      <c r="H5" s="55"/>
      <c r="I5" s="55"/>
      <c r="J5" s="55"/>
      <c r="K5" s="55"/>
      <c r="L5" s="55"/>
      <c r="M5" s="55"/>
      <c r="N5" s="55"/>
      <c r="O5" s="9"/>
    </row>
    <row r="6" spans="1:15" ht="15" x14ac:dyDescent="0.25">
      <c r="A6" s="8" t="s">
        <v>16</v>
      </c>
      <c r="B6" s="15" t="s">
        <v>6</v>
      </c>
      <c r="C6" s="55" t="s">
        <v>353</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374</v>
      </c>
      <c r="B11" s="2" t="s">
        <v>375</v>
      </c>
      <c r="C11" s="2" t="s">
        <v>376</v>
      </c>
      <c r="D11" s="2" t="s">
        <v>785</v>
      </c>
      <c r="E11" s="4">
        <f>+F11+H11+J11+L11</f>
        <v>2</v>
      </c>
      <c r="F11" s="3">
        <v>0</v>
      </c>
      <c r="G11" s="3">
        <v>0</v>
      </c>
      <c r="H11" s="3">
        <v>1</v>
      </c>
      <c r="I11" s="3">
        <v>1</v>
      </c>
      <c r="J11" s="3">
        <v>0</v>
      </c>
      <c r="K11" s="3">
        <v>0</v>
      </c>
      <c r="L11" s="3">
        <v>1</v>
      </c>
      <c r="M11" s="3">
        <v>1</v>
      </c>
      <c r="N11" s="4">
        <f>+G11+I11+K11+M11</f>
        <v>2</v>
      </c>
      <c r="O11" s="5">
        <f>+N11/E11</f>
        <v>1</v>
      </c>
    </row>
    <row r="12" spans="1:15" ht="79.2" x14ac:dyDescent="0.3">
      <c r="A12" s="2" t="s">
        <v>374</v>
      </c>
      <c r="B12" s="2" t="s">
        <v>375</v>
      </c>
      <c r="C12" s="2" t="s">
        <v>376</v>
      </c>
      <c r="D12" s="2" t="s">
        <v>786</v>
      </c>
      <c r="E12" s="4">
        <f t="shared" ref="E12:E14" si="0">+F12+H12+J12+L12</f>
        <v>15</v>
      </c>
      <c r="F12" s="3">
        <v>1</v>
      </c>
      <c r="G12" s="3">
        <v>2</v>
      </c>
      <c r="H12" s="3">
        <v>2</v>
      </c>
      <c r="I12" s="3">
        <v>3</v>
      </c>
      <c r="J12" s="3">
        <v>4</v>
      </c>
      <c r="K12" s="3">
        <v>8</v>
      </c>
      <c r="L12" s="3">
        <v>8</v>
      </c>
      <c r="M12" s="3">
        <v>9</v>
      </c>
      <c r="N12" s="4">
        <f t="shared" ref="N12:N14" si="1">+G12+I12+K12+M12</f>
        <v>22</v>
      </c>
      <c r="O12" s="5">
        <f t="shared" ref="O12:O14" si="2">+N12/E12</f>
        <v>1.4666666666666666</v>
      </c>
    </row>
    <row r="13" spans="1:15" ht="79.2" x14ac:dyDescent="0.3">
      <c r="A13" s="2" t="s">
        <v>374</v>
      </c>
      <c r="B13" s="2" t="s">
        <v>375</v>
      </c>
      <c r="C13" s="2" t="s">
        <v>376</v>
      </c>
      <c r="D13" s="2" t="s">
        <v>787</v>
      </c>
      <c r="E13" s="4">
        <f t="shared" si="0"/>
        <v>40</v>
      </c>
      <c r="F13" s="3">
        <v>12</v>
      </c>
      <c r="G13" s="3">
        <v>11</v>
      </c>
      <c r="H13" s="3">
        <v>11</v>
      </c>
      <c r="I13" s="3">
        <v>11</v>
      </c>
      <c r="J13" s="3">
        <v>9</v>
      </c>
      <c r="K13" s="3">
        <v>8</v>
      </c>
      <c r="L13" s="3">
        <v>8</v>
      </c>
      <c r="M13" s="3">
        <v>9</v>
      </c>
      <c r="N13" s="4">
        <f t="shared" si="1"/>
        <v>39</v>
      </c>
      <c r="O13" s="5">
        <f t="shared" si="2"/>
        <v>0.97499999999999998</v>
      </c>
    </row>
    <row r="14" spans="1:15" ht="79.2" x14ac:dyDescent="0.3">
      <c r="A14" s="2" t="s">
        <v>374</v>
      </c>
      <c r="B14" s="2" t="s">
        <v>375</v>
      </c>
      <c r="C14" s="2" t="s">
        <v>376</v>
      </c>
      <c r="D14" s="2" t="s">
        <v>788</v>
      </c>
      <c r="E14" s="4">
        <f t="shared" si="0"/>
        <v>310</v>
      </c>
      <c r="F14" s="3">
        <v>80</v>
      </c>
      <c r="G14" s="3">
        <v>92</v>
      </c>
      <c r="H14" s="3">
        <v>83</v>
      </c>
      <c r="I14" s="3">
        <v>84</v>
      </c>
      <c r="J14" s="3">
        <v>67</v>
      </c>
      <c r="K14" s="3">
        <v>68</v>
      </c>
      <c r="L14" s="3">
        <v>80</v>
      </c>
      <c r="M14" s="3">
        <v>87</v>
      </c>
      <c r="N14" s="4">
        <f t="shared" si="1"/>
        <v>331</v>
      </c>
      <c r="O14" s="5">
        <f t="shared" si="2"/>
        <v>1.0677419354838709</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selection activeCell="B13" sqref="B13"/>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789</v>
      </c>
      <c r="C5" s="55" t="s">
        <v>790</v>
      </c>
      <c r="D5" s="55"/>
      <c r="E5" s="55"/>
      <c r="F5" s="55"/>
      <c r="G5" s="55"/>
      <c r="H5" s="55"/>
      <c r="I5" s="55"/>
      <c r="J5" s="55"/>
      <c r="K5" s="55"/>
      <c r="L5" s="55"/>
      <c r="M5" s="55"/>
      <c r="N5" s="55"/>
      <c r="O5" s="9"/>
    </row>
    <row r="6" spans="1:15" ht="15" x14ac:dyDescent="0.25">
      <c r="A6" s="8" t="s">
        <v>16</v>
      </c>
      <c r="B6" s="15" t="s">
        <v>6</v>
      </c>
      <c r="C6" s="55" t="s">
        <v>353</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92.4" x14ac:dyDescent="0.3">
      <c r="A11" s="2" t="s">
        <v>360</v>
      </c>
      <c r="B11" s="2" t="s">
        <v>361</v>
      </c>
      <c r="C11" s="2" t="s">
        <v>362</v>
      </c>
      <c r="D11" s="2" t="s">
        <v>791</v>
      </c>
      <c r="E11" s="4">
        <f>+F11+H11+J11+L11</f>
        <v>4</v>
      </c>
      <c r="F11" s="3">
        <v>1</v>
      </c>
      <c r="G11" s="3">
        <v>1</v>
      </c>
      <c r="H11" s="3">
        <v>1</v>
      </c>
      <c r="I11" s="3">
        <v>1</v>
      </c>
      <c r="J11" s="3">
        <v>1</v>
      </c>
      <c r="K11" s="3">
        <v>2</v>
      </c>
      <c r="L11" s="3">
        <v>1</v>
      </c>
      <c r="M11" s="3">
        <v>2</v>
      </c>
      <c r="N11" s="4">
        <f>+G11+I11+K11+M11</f>
        <v>6</v>
      </c>
      <c r="O11" s="5">
        <f>+N11/E11</f>
        <v>1.5</v>
      </c>
    </row>
    <row r="12" spans="1:15" ht="92.4" x14ac:dyDescent="0.3">
      <c r="A12" s="2" t="s">
        <v>360</v>
      </c>
      <c r="B12" s="2" t="s">
        <v>361</v>
      </c>
      <c r="C12" s="2" t="s">
        <v>362</v>
      </c>
      <c r="D12" s="2" t="s">
        <v>792</v>
      </c>
      <c r="E12" s="4">
        <f t="shared" ref="E12:E14" si="0">+F12+H12+J12+L12</f>
        <v>4</v>
      </c>
      <c r="F12" s="3">
        <v>1</v>
      </c>
      <c r="G12" s="3">
        <v>1</v>
      </c>
      <c r="H12" s="3">
        <v>1</v>
      </c>
      <c r="I12" s="3">
        <v>2</v>
      </c>
      <c r="J12" s="3">
        <v>1</v>
      </c>
      <c r="K12" s="3">
        <v>3</v>
      </c>
      <c r="L12" s="3">
        <v>1</v>
      </c>
      <c r="M12" s="3">
        <v>1</v>
      </c>
      <c r="N12" s="4">
        <f t="shared" ref="N12:N14" si="1">+G12+I12+K12+M12</f>
        <v>7</v>
      </c>
      <c r="O12" s="5">
        <f t="shared" ref="O12:O14" si="2">+N12/E12</f>
        <v>1.75</v>
      </c>
    </row>
    <row r="13" spans="1:15" ht="92.4" x14ac:dyDescent="0.3">
      <c r="A13" s="2" t="s">
        <v>360</v>
      </c>
      <c r="B13" s="2" t="s">
        <v>361</v>
      </c>
      <c r="C13" s="2" t="s">
        <v>362</v>
      </c>
      <c r="D13" s="2" t="s">
        <v>793</v>
      </c>
      <c r="E13" s="4">
        <f t="shared" si="0"/>
        <v>2</v>
      </c>
      <c r="F13" s="3">
        <v>0</v>
      </c>
      <c r="G13" s="3">
        <v>1</v>
      </c>
      <c r="H13" s="3">
        <v>1</v>
      </c>
      <c r="I13" s="3">
        <v>0</v>
      </c>
      <c r="J13" s="3">
        <v>1</v>
      </c>
      <c r="K13" s="3">
        <v>1</v>
      </c>
      <c r="L13" s="3">
        <v>0</v>
      </c>
      <c r="M13" s="3">
        <v>2</v>
      </c>
      <c r="N13" s="4">
        <f t="shared" si="1"/>
        <v>4</v>
      </c>
      <c r="O13" s="5">
        <f t="shared" si="2"/>
        <v>2</v>
      </c>
    </row>
    <row r="14" spans="1:15" ht="92.4" x14ac:dyDescent="0.3">
      <c r="A14" s="2" t="s">
        <v>360</v>
      </c>
      <c r="B14" s="2" t="s">
        <v>361</v>
      </c>
      <c r="C14" s="2" t="s">
        <v>362</v>
      </c>
      <c r="D14" s="2" t="s">
        <v>794</v>
      </c>
      <c r="E14" s="4">
        <f t="shared" si="0"/>
        <v>2</v>
      </c>
      <c r="F14" s="3">
        <v>0</v>
      </c>
      <c r="G14" s="3">
        <v>2</v>
      </c>
      <c r="H14" s="3">
        <v>1</v>
      </c>
      <c r="I14" s="3">
        <v>2</v>
      </c>
      <c r="J14" s="3">
        <v>0</v>
      </c>
      <c r="K14" s="3">
        <v>0</v>
      </c>
      <c r="L14" s="3">
        <v>1</v>
      </c>
      <c r="M14" s="3">
        <v>0</v>
      </c>
      <c r="N14" s="4">
        <f t="shared" si="1"/>
        <v>4</v>
      </c>
      <c r="O14" s="5">
        <f t="shared" si="2"/>
        <v>2</v>
      </c>
    </row>
    <row r="15" spans="1:15" ht="92.4" x14ac:dyDescent="0.3">
      <c r="A15" s="2" t="s">
        <v>360</v>
      </c>
      <c r="B15" s="2" t="s">
        <v>361</v>
      </c>
      <c r="C15" s="2" t="s">
        <v>362</v>
      </c>
      <c r="D15" s="2" t="s">
        <v>795</v>
      </c>
      <c r="E15" s="4">
        <f t="shared" ref="E15:E17" si="3">+F15+H15+J15+L15</f>
        <v>4</v>
      </c>
      <c r="F15" s="3">
        <v>1</v>
      </c>
      <c r="G15" s="3">
        <v>4</v>
      </c>
      <c r="H15" s="3">
        <v>1</v>
      </c>
      <c r="I15" s="3">
        <v>2</v>
      </c>
      <c r="J15" s="3">
        <v>1</v>
      </c>
      <c r="K15" s="3">
        <v>2</v>
      </c>
      <c r="L15" s="3">
        <v>1</v>
      </c>
      <c r="M15" s="3">
        <v>2</v>
      </c>
      <c r="N15" s="4">
        <f t="shared" ref="N15:N17" si="4">+G15+I15+K15+M15</f>
        <v>10</v>
      </c>
      <c r="O15" s="5">
        <f t="shared" ref="O15:O17" si="5">+N15/E15</f>
        <v>2.5</v>
      </c>
    </row>
    <row r="16" spans="1:15" ht="92.4" x14ac:dyDescent="0.3">
      <c r="A16" s="2" t="s">
        <v>360</v>
      </c>
      <c r="B16" s="2" t="s">
        <v>361</v>
      </c>
      <c r="C16" s="2" t="s">
        <v>362</v>
      </c>
      <c r="D16" s="2" t="s">
        <v>796</v>
      </c>
      <c r="E16" s="4">
        <f t="shared" si="3"/>
        <v>4</v>
      </c>
      <c r="F16" s="3">
        <v>1</v>
      </c>
      <c r="G16" s="3">
        <v>5</v>
      </c>
      <c r="H16" s="3">
        <v>1</v>
      </c>
      <c r="I16" s="3">
        <v>3</v>
      </c>
      <c r="J16" s="3">
        <v>1</v>
      </c>
      <c r="K16" s="3">
        <v>2</v>
      </c>
      <c r="L16" s="3">
        <v>1</v>
      </c>
      <c r="M16" s="3">
        <v>1</v>
      </c>
      <c r="N16" s="4">
        <f t="shared" si="4"/>
        <v>11</v>
      </c>
      <c r="O16" s="5">
        <f t="shared" si="5"/>
        <v>2.75</v>
      </c>
    </row>
    <row r="17" spans="1:15" ht="92.4" x14ac:dyDescent="0.3">
      <c r="A17" s="2" t="s">
        <v>360</v>
      </c>
      <c r="B17" s="2" t="s">
        <v>361</v>
      </c>
      <c r="C17" s="2" t="s">
        <v>362</v>
      </c>
      <c r="D17" s="2" t="s">
        <v>797</v>
      </c>
      <c r="E17" s="4">
        <f t="shared" si="3"/>
        <v>54</v>
      </c>
      <c r="F17" s="3">
        <v>14</v>
      </c>
      <c r="G17" s="3">
        <v>16</v>
      </c>
      <c r="H17" s="3">
        <v>13</v>
      </c>
      <c r="I17" s="3">
        <v>23</v>
      </c>
      <c r="J17" s="3">
        <v>14</v>
      </c>
      <c r="K17" s="3">
        <v>14</v>
      </c>
      <c r="L17" s="3">
        <v>13</v>
      </c>
      <c r="M17" s="3">
        <v>14</v>
      </c>
      <c r="N17" s="4">
        <f t="shared" si="4"/>
        <v>67</v>
      </c>
      <c r="O17" s="5">
        <f t="shared" si="5"/>
        <v>1.2407407407407407</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Normal="100" workbookViewId="0">
      <selection activeCell="D31" sqref="D3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798</v>
      </c>
      <c r="C5" s="55" t="s">
        <v>799</v>
      </c>
      <c r="D5" s="55"/>
      <c r="E5" s="55"/>
      <c r="F5" s="55"/>
      <c r="G5" s="55"/>
      <c r="H5" s="55"/>
      <c r="I5" s="55"/>
      <c r="J5" s="55"/>
      <c r="K5" s="55"/>
      <c r="L5" s="55"/>
      <c r="M5" s="55"/>
      <c r="N5" s="55"/>
      <c r="O5" s="9"/>
    </row>
    <row r="6" spans="1:15" ht="15" x14ac:dyDescent="0.25">
      <c r="A6" s="8" t="s">
        <v>16</v>
      </c>
      <c r="B6" s="15" t="s">
        <v>6</v>
      </c>
      <c r="C6" s="55" t="s">
        <v>353</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374</v>
      </c>
      <c r="B11" s="2" t="s">
        <v>375</v>
      </c>
      <c r="C11" s="2" t="s">
        <v>381</v>
      </c>
      <c r="D11" s="2" t="s">
        <v>800</v>
      </c>
      <c r="E11" s="4">
        <f>+F11+H11+J11+L11</f>
        <v>1</v>
      </c>
      <c r="F11" s="3">
        <v>0</v>
      </c>
      <c r="G11" s="3">
        <v>0</v>
      </c>
      <c r="H11" s="3">
        <v>0</v>
      </c>
      <c r="I11" s="3">
        <v>0</v>
      </c>
      <c r="J11" s="3">
        <v>1</v>
      </c>
      <c r="K11" s="3">
        <v>2</v>
      </c>
      <c r="L11" s="3">
        <v>0</v>
      </c>
      <c r="M11" s="3">
        <v>0</v>
      </c>
      <c r="N11" s="4">
        <f>+G11+I11+K11+M11</f>
        <v>2</v>
      </c>
      <c r="O11" s="5">
        <f>+N11/E11</f>
        <v>2</v>
      </c>
    </row>
    <row r="12" spans="1:15" ht="79.2" x14ac:dyDescent="0.3">
      <c r="A12" s="2" t="s">
        <v>374</v>
      </c>
      <c r="B12" s="2" t="s">
        <v>375</v>
      </c>
      <c r="C12" s="2" t="s">
        <v>381</v>
      </c>
      <c r="D12" s="2" t="s">
        <v>801</v>
      </c>
      <c r="E12" s="4">
        <f t="shared" ref="E12:E26" si="0">+F12+H12+J12+L12</f>
        <v>1</v>
      </c>
      <c r="F12" s="3">
        <v>0</v>
      </c>
      <c r="G12" s="3">
        <v>0</v>
      </c>
      <c r="H12" s="3">
        <v>1</v>
      </c>
      <c r="I12" s="3">
        <v>1</v>
      </c>
      <c r="J12" s="3">
        <v>0</v>
      </c>
      <c r="K12" s="3">
        <v>0</v>
      </c>
      <c r="L12" s="3">
        <v>0</v>
      </c>
      <c r="M12" s="3">
        <v>0</v>
      </c>
      <c r="N12" s="4">
        <f t="shared" ref="N12:N26" si="1">+G12+I12+K12+M12</f>
        <v>1</v>
      </c>
      <c r="O12" s="5">
        <f t="shared" ref="O12:O26" si="2">+N12/E12</f>
        <v>1</v>
      </c>
    </row>
    <row r="13" spans="1:15" ht="79.2" x14ac:dyDescent="0.3">
      <c r="A13" s="2" t="s">
        <v>374</v>
      </c>
      <c r="B13" s="2" t="s">
        <v>375</v>
      </c>
      <c r="C13" s="2" t="s">
        <v>381</v>
      </c>
      <c r="D13" s="2" t="s">
        <v>802</v>
      </c>
      <c r="E13" s="4">
        <f t="shared" si="0"/>
        <v>1</v>
      </c>
      <c r="F13" s="3">
        <v>0</v>
      </c>
      <c r="G13" s="3">
        <v>0</v>
      </c>
      <c r="H13" s="3">
        <v>1</v>
      </c>
      <c r="I13" s="3">
        <v>0</v>
      </c>
      <c r="J13" s="3">
        <v>0</v>
      </c>
      <c r="K13" s="3">
        <v>0</v>
      </c>
      <c r="L13" s="3">
        <v>0</v>
      </c>
      <c r="M13" s="3">
        <v>0</v>
      </c>
      <c r="N13" s="4">
        <f t="shared" si="1"/>
        <v>0</v>
      </c>
      <c r="O13" s="5">
        <f t="shared" si="2"/>
        <v>0</v>
      </c>
    </row>
    <row r="14" spans="1:15" ht="79.2" x14ac:dyDescent="0.3">
      <c r="A14" s="2" t="s">
        <v>374</v>
      </c>
      <c r="B14" s="2" t="s">
        <v>375</v>
      </c>
      <c r="C14" s="2" t="s">
        <v>381</v>
      </c>
      <c r="D14" s="2" t="s">
        <v>803</v>
      </c>
      <c r="E14" s="4">
        <f t="shared" si="0"/>
        <v>1</v>
      </c>
      <c r="F14" s="3">
        <v>0</v>
      </c>
      <c r="G14" s="3">
        <v>0</v>
      </c>
      <c r="H14" s="3">
        <v>1</v>
      </c>
      <c r="I14" s="3">
        <v>1</v>
      </c>
      <c r="J14" s="3">
        <v>0</v>
      </c>
      <c r="K14" s="3">
        <v>4</v>
      </c>
      <c r="L14" s="3">
        <v>0</v>
      </c>
      <c r="M14" s="3">
        <v>0</v>
      </c>
      <c r="N14" s="4">
        <f t="shared" si="1"/>
        <v>5</v>
      </c>
      <c r="O14" s="5">
        <f t="shared" si="2"/>
        <v>5</v>
      </c>
    </row>
    <row r="15" spans="1:15" ht="79.2" x14ac:dyDescent="0.3">
      <c r="A15" s="2" t="s">
        <v>374</v>
      </c>
      <c r="B15" s="2" t="s">
        <v>375</v>
      </c>
      <c r="C15" s="2" t="s">
        <v>381</v>
      </c>
      <c r="D15" s="2" t="s">
        <v>804</v>
      </c>
      <c r="E15" s="4">
        <f t="shared" si="0"/>
        <v>1</v>
      </c>
      <c r="F15" s="3">
        <v>0</v>
      </c>
      <c r="G15" s="3">
        <v>0</v>
      </c>
      <c r="H15" s="3">
        <v>1</v>
      </c>
      <c r="I15" s="3">
        <v>2</v>
      </c>
      <c r="J15" s="3">
        <v>0</v>
      </c>
      <c r="K15" s="3">
        <v>0</v>
      </c>
      <c r="L15" s="3">
        <v>0</v>
      </c>
      <c r="M15" s="3">
        <v>0</v>
      </c>
      <c r="N15" s="4">
        <f t="shared" si="1"/>
        <v>2</v>
      </c>
      <c r="O15" s="5">
        <f t="shared" si="2"/>
        <v>2</v>
      </c>
    </row>
    <row r="16" spans="1:15" ht="79.2" x14ac:dyDescent="0.3">
      <c r="A16" s="2" t="s">
        <v>374</v>
      </c>
      <c r="B16" s="2" t="s">
        <v>375</v>
      </c>
      <c r="C16" s="2" t="s">
        <v>381</v>
      </c>
      <c r="D16" s="2" t="s">
        <v>805</v>
      </c>
      <c r="E16" s="4">
        <f t="shared" si="0"/>
        <v>1</v>
      </c>
      <c r="F16" s="3">
        <v>0</v>
      </c>
      <c r="G16" s="3">
        <v>0</v>
      </c>
      <c r="H16" s="3">
        <v>0</v>
      </c>
      <c r="I16" s="3">
        <v>0</v>
      </c>
      <c r="J16" s="3">
        <v>1</v>
      </c>
      <c r="K16" s="3">
        <v>0</v>
      </c>
      <c r="L16" s="3">
        <v>0</v>
      </c>
      <c r="M16" s="3">
        <v>0</v>
      </c>
      <c r="N16" s="4">
        <f t="shared" si="1"/>
        <v>0</v>
      </c>
      <c r="O16" s="5">
        <f t="shared" si="2"/>
        <v>0</v>
      </c>
    </row>
    <row r="17" spans="1:15" ht="79.2" x14ac:dyDescent="0.3">
      <c r="A17" s="2" t="s">
        <v>374</v>
      </c>
      <c r="B17" s="2" t="s">
        <v>375</v>
      </c>
      <c r="C17" s="2" t="s">
        <v>381</v>
      </c>
      <c r="D17" s="2" t="s">
        <v>806</v>
      </c>
      <c r="E17" s="4">
        <f t="shared" si="0"/>
        <v>2</v>
      </c>
      <c r="F17" s="3">
        <v>0</v>
      </c>
      <c r="G17" s="3">
        <v>0</v>
      </c>
      <c r="H17" s="3">
        <v>2</v>
      </c>
      <c r="I17" s="3">
        <v>2</v>
      </c>
      <c r="J17" s="3">
        <v>0</v>
      </c>
      <c r="K17" s="3">
        <v>0</v>
      </c>
      <c r="L17" s="3">
        <v>0</v>
      </c>
      <c r="M17" s="3">
        <v>0</v>
      </c>
      <c r="N17" s="4">
        <f t="shared" si="1"/>
        <v>2</v>
      </c>
      <c r="O17" s="5">
        <f t="shared" si="2"/>
        <v>1</v>
      </c>
    </row>
    <row r="18" spans="1:15" ht="79.2" x14ac:dyDescent="0.3">
      <c r="A18" s="2" t="s">
        <v>374</v>
      </c>
      <c r="B18" s="2" t="s">
        <v>375</v>
      </c>
      <c r="C18" s="2" t="s">
        <v>381</v>
      </c>
      <c r="D18" s="2" t="s">
        <v>807</v>
      </c>
      <c r="E18" s="4">
        <f t="shared" si="0"/>
        <v>1</v>
      </c>
      <c r="F18" s="3">
        <v>0</v>
      </c>
      <c r="G18" s="3">
        <v>0</v>
      </c>
      <c r="H18" s="3">
        <v>1</v>
      </c>
      <c r="I18" s="3">
        <v>0</v>
      </c>
      <c r="J18" s="3">
        <v>0</v>
      </c>
      <c r="K18" s="3">
        <v>0</v>
      </c>
      <c r="L18" s="3">
        <v>0</v>
      </c>
      <c r="M18" s="3">
        <v>0</v>
      </c>
      <c r="N18" s="4">
        <f t="shared" si="1"/>
        <v>0</v>
      </c>
      <c r="O18" s="5">
        <f t="shared" si="2"/>
        <v>0</v>
      </c>
    </row>
    <row r="19" spans="1:15" ht="79.2" x14ac:dyDescent="0.3">
      <c r="A19" s="2" t="s">
        <v>374</v>
      </c>
      <c r="B19" s="2" t="s">
        <v>375</v>
      </c>
      <c r="C19" s="2" t="s">
        <v>381</v>
      </c>
      <c r="D19" s="2" t="s">
        <v>808</v>
      </c>
      <c r="E19" s="4">
        <f t="shared" si="0"/>
        <v>2</v>
      </c>
      <c r="F19" s="3">
        <v>0</v>
      </c>
      <c r="G19" s="3">
        <v>0</v>
      </c>
      <c r="H19" s="3">
        <v>1</v>
      </c>
      <c r="I19" s="3">
        <v>1</v>
      </c>
      <c r="J19" s="3">
        <v>0</v>
      </c>
      <c r="K19" s="3">
        <v>4</v>
      </c>
      <c r="L19" s="3">
        <v>1</v>
      </c>
      <c r="M19" s="3">
        <v>2</v>
      </c>
      <c r="N19" s="4">
        <f t="shared" si="1"/>
        <v>7</v>
      </c>
      <c r="O19" s="5">
        <f t="shared" si="2"/>
        <v>3.5</v>
      </c>
    </row>
    <row r="20" spans="1:15" ht="79.2" x14ac:dyDescent="0.3">
      <c r="A20" s="2" t="s">
        <v>374</v>
      </c>
      <c r="B20" s="2" t="s">
        <v>375</v>
      </c>
      <c r="C20" s="2" t="s">
        <v>381</v>
      </c>
      <c r="D20" s="2" t="s">
        <v>809</v>
      </c>
      <c r="E20" s="4">
        <f t="shared" si="0"/>
        <v>1</v>
      </c>
      <c r="F20" s="3">
        <v>0</v>
      </c>
      <c r="G20" s="3">
        <v>0</v>
      </c>
      <c r="H20" s="3">
        <v>0</v>
      </c>
      <c r="I20" s="3">
        <v>0</v>
      </c>
      <c r="J20" s="3">
        <v>0</v>
      </c>
      <c r="K20" s="3">
        <v>0</v>
      </c>
      <c r="L20" s="3">
        <v>1</v>
      </c>
      <c r="M20" s="3">
        <v>0</v>
      </c>
      <c r="N20" s="4">
        <f t="shared" si="1"/>
        <v>0</v>
      </c>
      <c r="O20" s="5">
        <f t="shared" si="2"/>
        <v>0</v>
      </c>
    </row>
    <row r="21" spans="1:15" ht="79.2" x14ac:dyDescent="0.3">
      <c r="A21" s="2" t="s">
        <v>374</v>
      </c>
      <c r="B21" s="2" t="s">
        <v>375</v>
      </c>
      <c r="C21" s="2" t="s">
        <v>381</v>
      </c>
      <c r="D21" s="2" t="s">
        <v>810</v>
      </c>
      <c r="E21" s="4">
        <f t="shared" si="0"/>
        <v>2</v>
      </c>
      <c r="F21" s="3">
        <v>0</v>
      </c>
      <c r="G21" s="3">
        <v>0</v>
      </c>
      <c r="H21" s="3">
        <v>1</v>
      </c>
      <c r="I21" s="3">
        <v>1</v>
      </c>
      <c r="J21" s="3">
        <v>0</v>
      </c>
      <c r="K21" s="3">
        <v>0</v>
      </c>
      <c r="L21" s="3">
        <v>1</v>
      </c>
      <c r="M21" s="3">
        <v>2</v>
      </c>
      <c r="N21" s="4">
        <f t="shared" si="1"/>
        <v>3</v>
      </c>
      <c r="O21" s="5">
        <f t="shared" si="2"/>
        <v>1.5</v>
      </c>
    </row>
    <row r="22" spans="1:15" ht="79.2" x14ac:dyDescent="0.3">
      <c r="A22" s="2" t="s">
        <v>374</v>
      </c>
      <c r="B22" s="2" t="s">
        <v>375</v>
      </c>
      <c r="C22" s="2" t="s">
        <v>381</v>
      </c>
      <c r="D22" s="2" t="s">
        <v>811</v>
      </c>
      <c r="E22" s="4">
        <f t="shared" si="0"/>
        <v>6</v>
      </c>
      <c r="F22" s="3">
        <v>0</v>
      </c>
      <c r="G22" s="3">
        <v>0</v>
      </c>
      <c r="H22" s="3">
        <v>3</v>
      </c>
      <c r="I22" s="3">
        <v>3</v>
      </c>
      <c r="J22" s="3">
        <v>0</v>
      </c>
      <c r="K22" s="3">
        <v>4</v>
      </c>
      <c r="L22" s="3">
        <v>3</v>
      </c>
      <c r="M22" s="3">
        <v>3</v>
      </c>
      <c r="N22" s="4">
        <f t="shared" si="1"/>
        <v>10</v>
      </c>
      <c r="O22" s="5">
        <f t="shared" si="2"/>
        <v>1.6666666666666667</v>
      </c>
    </row>
    <row r="23" spans="1:15" ht="79.2" x14ac:dyDescent="0.3">
      <c r="A23" s="2" t="s">
        <v>374</v>
      </c>
      <c r="B23" s="2" t="s">
        <v>375</v>
      </c>
      <c r="C23" s="2" t="s">
        <v>381</v>
      </c>
      <c r="D23" s="2" t="s">
        <v>812</v>
      </c>
      <c r="E23" s="4">
        <f t="shared" si="0"/>
        <v>1</v>
      </c>
      <c r="F23" s="3">
        <v>1</v>
      </c>
      <c r="G23" s="3">
        <v>1</v>
      </c>
      <c r="H23" s="3">
        <v>0</v>
      </c>
      <c r="I23" s="3">
        <v>0</v>
      </c>
      <c r="J23" s="3">
        <v>0</v>
      </c>
      <c r="K23" s="3">
        <v>0</v>
      </c>
      <c r="L23" s="3">
        <v>0</v>
      </c>
      <c r="M23" s="3">
        <v>0</v>
      </c>
      <c r="N23" s="4">
        <f t="shared" si="1"/>
        <v>1</v>
      </c>
      <c r="O23" s="5">
        <f t="shared" si="2"/>
        <v>1</v>
      </c>
    </row>
    <row r="24" spans="1:15" ht="79.2" x14ac:dyDescent="0.3">
      <c r="A24" s="2" t="s">
        <v>374</v>
      </c>
      <c r="B24" s="2" t="s">
        <v>375</v>
      </c>
      <c r="C24" s="2" t="s">
        <v>381</v>
      </c>
      <c r="D24" s="2" t="s">
        <v>813</v>
      </c>
      <c r="E24" s="4">
        <f t="shared" si="0"/>
        <v>1</v>
      </c>
      <c r="F24" s="3">
        <v>1</v>
      </c>
      <c r="G24" s="3">
        <v>1</v>
      </c>
      <c r="H24" s="3">
        <v>0</v>
      </c>
      <c r="I24" s="3">
        <v>0</v>
      </c>
      <c r="J24" s="3">
        <v>0</v>
      </c>
      <c r="K24" s="3">
        <v>0</v>
      </c>
      <c r="L24" s="3">
        <v>0</v>
      </c>
      <c r="M24" s="3">
        <v>0</v>
      </c>
      <c r="N24" s="4">
        <f t="shared" si="1"/>
        <v>1</v>
      </c>
      <c r="O24" s="5">
        <f t="shared" si="2"/>
        <v>1</v>
      </c>
    </row>
    <row r="25" spans="1:15" ht="79.2" x14ac:dyDescent="0.3">
      <c r="A25" s="2" t="s">
        <v>374</v>
      </c>
      <c r="B25" s="2" t="s">
        <v>375</v>
      </c>
      <c r="C25" s="2" t="s">
        <v>381</v>
      </c>
      <c r="D25" s="2" t="s">
        <v>814</v>
      </c>
      <c r="E25" s="4">
        <f t="shared" si="0"/>
        <v>1</v>
      </c>
      <c r="F25" s="3">
        <v>1</v>
      </c>
      <c r="G25" s="3">
        <v>1</v>
      </c>
      <c r="H25" s="3">
        <v>0</v>
      </c>
      <c r="I25" s="3">
        <v>0</v>
      </c>
      <c r="J25" s="3">
        <v>0</v>
      </c>
      <c r="K25" s="3">
        <v>0</v>
      </c>
      <c r="L25" s="3">
        <v>0</v>
      </c>
      <c r="M25" s="3">
        <v>0</v>
      </c>
      <c r="N25" s="4">
        <f t="shared" si="1"/>
        <v>1</v>
      </c>
      <c r="O25" s="5">
        <f t="shared" si="2"/>
        <v>1</v>
      </c>
    </row>
    <row r="26" spans="1:15" ht="79.2" x14ac:dyDescent="0.3">
      <c r="A26" s="2" t="s">
        <v>374</v>
      </c>
      <c r="B26" s="2" t="s">
        <v>375</v>
      </c>
      <c r="C26" s="2" t="s">
        <v>381</v>
      </c>
      <c r="D26" s="2" t="s">
        <v>815</v>
      </c>
      <c r="E26" s="4">
        <f t="shared" si="0"/>
        <v>2</v>
      </c>
      <c r="F26" s="3">
        <v>1</v>
      </c>
      <c r="G26" s="3">
        <v>2</v>
      </c>
      <c r="H26" s="3">
        <v>0</v>
      </c>
      <c r="I26" s="3">
        <v>0</v>
      </c>
      <c r="J26" s="3">
        <v>0</v>
      </c>
      <c r="K26" s="3">
        <v>0</v>
      </c>
      <c r="L26" s="3">
        <v>1</v>
      </c>
      <c r="M26" s="3">
        <v>1</v>
      </c>
      <c r="N26" s="4">
        <f t="shared" si="1"/>
        <v>3</v>
      </c>
      <c r="O26" s="5">
        <f t="shared" si="2"/>
        <v>1.5</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workbookViewId="0">
      <selection activeCell="B2" sqref="B2:O2"/>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816</v>
      </c>
      <c r="C5" s="55" t="s">
        <v>817</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19</v>
      </c>
      <c r="B11" s="2" t="s">
        <v>20</v>
      </c>
      <c r="C11" s="2" t="s">
        <v>93</v>
      </c>
      <c r="D11" s="2" t="s">
        <v>818</v>
      </c>
      <c r="E11" s="4">
        <f>+F11+H11+J11+L11</f>
        <v>15</v>
      </c>
      <c r="F11" s="3">
        <v>0</v>
      </c>
      <c r="G11" s="3">
        <v>0</v>
      </c>
      <c r="H11" s="3">
        <v>5</v>
      </c>
      <c r="I11" s="3">
        <v>6</v>
      </c>
      <c r="J11" s="3">
        <v>10</v>
      </c>
      <c r="K11" s="3">
        <v>12</v>
      </c>
      <c r="L11" s="3">
        <v>0</v>
      </c>
      <c r="M11" s="3">
        <v>15</v>
      </c>
      <c r="N11" s="4">
        <f>+G11+I11+K11+M11</f>
        <v>33</v>
      </c>
      <c r="O11" s="5">
        <f>+N11/E11</f>
        <v>2.2000000000000002</v>
      </c>
    </row>
    <row r="12" spans="1:15" ht="79.2" x14ac:dyDescent="0.3">
      <c r="A12" s="2" t="s">
        <v>19</v>
      </c>
      <c r="B12" s="2" t="s">
        <v>20</v>
      </c>
      <c r="C12" s="2" t="s">
        <v>93</v>
      </c>
      <c r="D12" s="2" t="s">
        <v>819</v>
      </c>
      <c r="E12" s="4">
        <f t="shared" ref="E12:E15" si="0">+F12+H12+J12+L12</f>
        <v>20</v>
      </c>
      <c r="F12" s="3">
        <v>0</v>
      </c>
      <c r="G12" s="3">
        <v>0</v>
      </c>
      <c r="H12" s="3">
        <v>5</v>
      </c>
      <c r="I12" s="3">
        <v>11</v>
      </c>
      <c r="J12" s="3">
        <v>10</v>
      </c>
      <c r="K12" s="3">
        <v>12</v>
      </c>
      <c r="L12" s="3">
        <v>5</v>
      </c>
      <c r="M12" s="3">
        <v>6</v>
      </c>
      <c r="N12" s="4">
        <f t="shared" ref="N12:N15" si="1">+G12+I12+K12+M12</f>
        <v>29</v>
      </c>
      <c r="O12" s="5">
        <f t="shared" ref="O12:O15" si="2">+N12/E12</f>
        <v>1.45</v>
      </c>
    </row>
    <row r="13" spans="1:15" ht="66" x14ac:dyDescent="0.3">
      <c r="A13" s="2" t="s">
        <v>19</v>
      </c>
      <c r="B13" s="2" t="s">
        <v>23</v>
      </c>
      <c r="C13" s="2" t="s">
        <v>97</v>
      </c>
      <c r="D13" s="2" t="s">
        <v>820</v>
      </c>
      <c r="E13" s="4">
        <f t="shared" si="0"/>
        <v>13</v>
      </c>
      <c r="F13" s="3">
        <v>0</v>
      </c>
      <c r="G13" s="3">
        <v>0</v>
      </c>
      <c r="H13" s="3">
        <v>0</v>
      </c>
      <c r="I13" s="3">
        <v>0</v>
      </c>
      <c r="J13" s="3">
        <v>6</v>
      </c>
      <c r="K13" s="3">
        <v>0</v>
      </c>
      <c r="L13" s="3">
        <v>7</v>
      </c>
      <c r="M13" s="3">
        <v>25</v>
      </c>
      <c r="N13" s="4">
        <f t="shared" si="1"/>
        <v>25</v>
      </c>
      <c r="O13" s="5">
        <f t="shared" si="2"/>
        <v>1.9230769230769231</v>
      </c>
    </row>
    <row r="14" spans="1:15" ht="52.8" x14ac:dyDescent="0.3">
      <c r="A14" s="2" t="s">
        <v>26</v>
      </c>
      <c r="B14" s="2" t="s">
        <v>27</v>
      </c>
      <c r="C14" s="2" t="s">
        <v>28</v>
      </c>
      <c r="D14" s="2" t="s">
        <v>821</v>
      </c>
      <c r="E14" s="4">
        <f t="shared" si="0"/>
        <v>6</v>
      </c>
      <c r="F14" s="3">
        <v>0</v>
      </c>
      <c r="G14" s="3">
        <v>0</v>
      </c>
      <c r="H14" s="3">
        <v>0</v>
      </c>
      <c r="I14" s="3">
        <v>0</v>
      </c>
      <c r="J14" s="3">
        <v>3</v>
      </c>
      <c r="K14" s="3">
        <v>0</v>
      </c>
      <c r="L14" s="3">
        <v>3</v>
      </c>
      <c r="M14" s="3">
        <v>6</v>
      </c>
      <c r="N14" s="4">
        <f t="shared" si="1"/>
        <v>6</v>
      </c>
      <c r="O14" s="5">
        <f t="shared" si="2"/>
        <v>1</v>
      </c>
    </row>
    <row r="15" spans="1:15" ht="66" x14ac:dyDescent="0.3">
      <c r="A15" s="2" t="s">
        <v>26</v>
      </c>
      <c r="B15" s="2" t="s">
        <v>27</v>
      </c>
      <c r="C15" s="2" t="s">
        <v>32</v>
      </c>
      <c r="D15" s="2" t="s">
        <v>822</v>
      </c>
      <c r="E15" s="4">
        <f t="shared" si="0"/>
        <v>3</v>
      </c>
      <c r="F15" s="3">
        <v>0</v>
      </c>
      <c r="G15" s="3">
        <v>0</v>
      </c>
      <c r="H15" s="3">
        <v>0</v>
      </c>
      <c r="I15" s="3">
        <v>0</v>
      </c>
      <c r="J15" s="3">
        <v>0</v>
      </c>
      <c r="K15" s="3">
        <v>0</v>
      </c>
      <c r="L15" s="3">
        <v>3</v>
      </c>
      <c r="M15" s="3">
        <v>4</v>
      </c>
      <c r="N15" s="4">
        <f t="shared" si="1"/>
        <v>4</v>
      </c>
      <c r="O15" s="5">
        <f t="shared" si="2"/>
        <v>1.3333333333333333</v>
      </c>
    </row>
    <row r="16" spans="1:15" ht="79.2" x14ac:dyDescent="0.3">
      <c r="A16" s="2" t="s">
        <v>26</v>
      </c>
      <c r="B16" s="2" t="s">
        <v>34</v>
      </c>
      <c r="C16" s="2" t="s">
        <v>35</v>
      </c>
      <c r="D16" s="2" t="s">
        <v>823</v>
      </c>
      <c r="E16" s="4">
        <f t="shared" ref="E16:E21" si="3">+F16+H16+J16+L16</f>
        <v>3</v>
      </c>
      <c r="F16" s="3">
        <v>0</v>
      </c>
      <c r="G16" s="3">
        <v>0</v>
      </c>
      <c r="H16" s="3">
        <v>0</v>
      </c>
      <c r="I16" s="3">
        <v>0</v>
      </c>
      <c r="J16" s="3">
        <v>3</v>
      </c>
      <c r="K16" s="3">
        <v>6</v>
      </c>
      <c r="L16" s="3">
        <v>0</v>
      </c>
      <c r="M16" s="3">
        <v>3</v>
      </c>
      <c r="N16" s="4">
        <f t="shared" ref="N16:N21" si="4">+G16+I16+K16+M16</f>
        <v>9</v>
      </c>
      <c r="O16" s="5">
        <f t="shared" ref="O16:O21" si="5">+N16/E16</f>
        <v>3</v>
      </c>
    </row>
    <row r="17" spans="1:15" ht="92.4" x14ac:dyDescent="0.3">
      <c r="A17" s="2" t="s">
        <v>26</v>
      </c>
      <c r="B17" s="2" t="s">
        <v>37</v>
      </c>
      <c r="C17" s="2" t="s">
        <v>102</v>
      </c>
      <c r="D17" s="2" t="s">
        <v>824</v>
      </c>
      <c r="E17" s="4">
        <f t="shared" si="3"/>
        <v>1</v>
      </c>
      <c r="F17" s="3">
        <v>0</v>
      </c>
      <c r="G17" s="3">
        <v>0</v>
      </c>
      <c r="H17" s="3">
        <v>1</v>
      </c>
      <c r="I17" s="3">
        <v>1</v>
      </c>
      <c r="J17" s="3">
        <v>0</v>
      </c>
      <c r="K17" s="3">
        <v>0</v>
      </c>
      <c r="L17" s="3">
        <v>0</v>
      </c>
      <c r="M17" s="3">
        <v>1</v>
      </c>
      <c r="N17" s="4">
        <f t="shared" si="4"/>
        <v>2</v>
      </c>
      <c r="O17" s="5">
        <f t="shared" si="5"/>
        <v>2</v>
      </c>
    </row>
    <row r="18" spans="1:15" ht="92.4" x14ac:dyDescent="0.3">
      <c r="A18" s="2" t="s">
        <v>26</v>
      </c>
      <c r="B18" s="2" t="s">
        <v>37</v>
      </c>
      <c r="C18" s="2" t="s">
        <v>42</v>
      </c>
      <c r="D18" s="2" t="s">
        <v>825</v>
      </c>
      <c r="E18" s="4">
        <f t="shared" si="3"/>
        <v>12</v>
      </c>
      <c r="F18" s="3">
        <v>6</v>
      </c>
      <c r="G18" s="3">
        <v>1</v>
      </c>
      <c r="H18" s="3">
        <v>6</v>
      </c>
      <c r="I18" s="3">
        <v>3</v>
      </c>
      <c r="J18" s="3">
        <v>0</v>
      </c>
      <c r="K18" s="3">
        <v>4</v>
      </c>
      <c r="L18" s="3">
        <v>0</v>
      </c>
      <c r="M18" s="3">
        <v>12</v>
      </c>
      <c r="N18" s="4">
        <f t="shared" si="4"/>
        <v>20</v>
      </c>
      <c r="O18" s="5">
        <f t="shared" si="5"/>
        <v>1.6666666666666667</v>
      </c>
    </row>
    <row r="19" spans="1:15" ht="92.4" x14ac:dyDescent="0.3">
      <c r="A19" s="2" t="s">
        <v>26</v>
      </c>
      <c r="B19" s="2" t="s">
        <v>37</v>
      </c>
      <c r="C19" s="2" t="s">
        <v>826</v>
      </c>
      <c r="D19" s="2" t="s">
        <v>827</v>
      </c>
      <c r="E19" s="4">
        <f t="shared" si="3"/>
        <v>1</v>
      </c>
      <c r="F19" s="3">
        <v>0</v>
      </c>
      <c r="G19" s="3">
        <v>0</v>
      </c>
      <c r="H19" s="3">
        <v>1</v>
      </c>
      <c r="I19" s="3">
        <v>0</v>
      </c>
      <c r="J19" s="3">
        <v>0</v>
      </c>
      <c r="K19" s="3">
        <v>0</v>
      </c>
      <c r="L19" s="3">
        <v>0</v>
      </c>
      <c r="M19" s="3">
        <v>1</v>
      </c>
      <c r="N19" s="4">
        <f t="shared" si="4"/>
        <v>1</v>
      </c>
      <c r="O19" s="5">
        <f t="shared" si="5"/>
        <v>1</v>
      </c>
    </row>
    <row r="20" spans="1:15" ht="39.6" x14ac:dyDescent="0.3">
      <c r="A20" s="2" t="s">
        <v>44</v>
      </c>
      <c r="B20" s="2" t="s">
        <v>45</v>
      </c>
      <c r="C20" s="2" t="s">
        <v>48</v>
      </c>
      <c r="D20" s="2" t="s">
        <v>828</v>
      </c>
      <c r="E20" s="4">
        <f t="shared" si="3"/>
        <v>1</v>
      </c>
      <c r="F20" s="3">
        <v>0</v>
      </c>
      <c r="G20" s="3">
        <v>0</v>
      </c>
      <c r="H20" s="3">
        <v>0</v>
      </c>
      <c r="I20" s="3">
        <v>0</v>
      </c>
      <c r="J20" s="3">
        <v>0</v>
      </c>
      <c r="K20" s="3">
        <v>0</v>
      </c>
      <c r="L20" s="3">
        <v>1</v>
      </c>
      <c r="M20" s="3">
        <v>2</v>
      </c>
      <c r="N20" s="4">
        <f t="shared" si="4"/>
        <v>2</v>
      </c>
      <c r="O20" s="5">
        <f t="shared" si="5"/>
        <v>2</v>
      </c>
    </row>
    <row r="21" spans="1:15" ht="39.6" x14ac:dyDescent="0.3">
      <c r="A21" s="2" t="s">
        <v>44</v>
      </c>
      <c r="B21" s="2" t="s">
        <v>45</v>
      </c>
      <c r="C21" s="2" t="s">
        <v>48</v>
      </c>
      <c r="D21" s="2" t="s">
        <v>829</v>
      </c>
      <c r="E21" s="4">
        <f t="shared" si="3"/>
        <v>1</v>
      </c>
      <c r="F21" s="3">
        <v>0</v>
      </c>
      <c r="G21" s="3">
        <v>0</v>
      </c>
      <c r="H21" s="3">
        <v>0</v>
      </c>
      <c r="I21" s="3">
        <v>0</v>
      </c>
      <c r="J21" s="3">
        <v>0</v>
      </c>
      <c r="K21" s="3">
        <v>0</v>
      </c>
      <c r="L21" s="3">
        <v>1</v>
      </c>
      <c r="M21" s="3">
        <v>2</v>
      </c>
      <c r="N21" s="4">
        <f t="shared" si="4"/>
        <v>2</v>
      </c>
      <c r="O21" s="5">
        <f t="shared" si="5"/>
        <v>2</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1"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Normal="100" workbookViewId="0">
      <selection activeCell="F31" sqref="F31:M3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840</v>
      </c>
      <c r="C5" s="55" t="s">
        <v>841</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118.8" x14ac:dyDescent="0.3">
      <c r="A11" s="2" t="s">
        <v>86</v>
      </c>
      <c r="B11" s="2" t="s">
        <v>87</v>
      </c>
      <c r="C11" s="2" t="s">
        <v>88</v>
      </c>
      <c r="D11" s="2" t="s">
        <v>832</v>
      </c>
      <c r="E11" s="4">
        <f>+F11+H11+J11+L11</f>
        <v>160</v>
      </c>
      <c r="F11" s="3">
        <v>40</v>
      </c>
      <c r="G11" s="3">
        <v>26</v>
      </c>
      <c r="H11" s="3">
        <v>40</v>
      </c>
      <c r="I11" s="3">
        <v>39</v>
      </c>
      <c r="J11" s="3">
        <v>40</v>
      </c>
      <c r="K11" s="3">
        <v>42</v>
      </c>
      <c r="L11" s="3">
        <v>40</v>
      </c>
      <c r="M11" s="3">
        <v>42</v>
      </c>
      <c r="N11" s="4">
        <f>+G11+I11+K11+M11</f>
        <v>149</v>
      </c>
      <c r="O11" s="5">
        <f>+N11/E11</f>
        <v>0.93125000000000002</v>
      </c>
    </row>
    <row r="12" spans="1:15" ht="79.2" x14ac:dyDescent="0.3">
      <c r="A12" s="2" t="s">
        <v>19</v>
      </c>
      <c r="B12" s="2" t="s">
        <v>20</v>
      </c>
      <c r="C12" s="2" t="s">
        <v>830</v>
      </c>
      <c r="D12" s="2" t="s">
        <v>833</v>
      </c>
      <c r="E12" s="4">
        <f t="shared" ref="E12:E18" si="0">+F12+H12+J12+L12</f>
        <v>2</v>
      </c>
      <c r="F12" s="3">
        <v>0</v>
      </c>
      <c r="G12" s="3">
        <v>0</v>
      </c>
      <c r="H12" s="3">
        <v>1</v>
      </c>
      <c r="I12" s="3">
        <v>9</v>
      </c>
      <c r="J12" s="3">
        <v>0</v>
      </c>
      <c r="K12" s="3">
        <v>0</v>
      </c>
      <c r="L12" s="3">
        <v>1</v>
      </c>
      <c r="M12" s="3">
        <v>10</v>
      </c>
      <c r="N12" s="4">
        <f t="shared" ref="N12:N18" si="1">+G12+I12+K12+M12</f>
        <v>19</v>
      </c>
      <c r="O12" s="5">
        <f t="shared" ref="O12:O18" si="2">+N12/E12</f>
        <v>9.5</v>
      </c>
    </row>
    <row r="13" spans="1:15" ht="92.4" x14ac:dyDescent="0.3">
      <c r="A13" s="2" t="s">
        <v>26</v>
      </c>
      <c r="B13" s="2" t="s">
        <v>37</v>
      </c>
      <c r="C13" s="2" t="s">
        <v>164</v>
      </c>
      <c r="D13" s="2" t="s">
        <v>834</v>
      </c>
      <c r="E13" s="4">
        <f t="shared" si="0"/>
        <v>60</v>
      </c>
      <c r="F13" s="3">
        <v>0</v>
      </c>
      <c r="G13" s="3">
        <v>0</v>
      </c>
      <c r="H13" s="3">
        <v>0</v>
      </c>
      <c r="I13" s="3">
        <v>0</v>
      </c>
      <c r="J13" s="3">
        <v>0</v>
      </c>
      <c r="K13" s="3">
        <v>0</v>
      </c>
      <c r="L13" s="3">
        <v>60</v>
      </c>
      <c r="M13" s="3">
        <v>58</v>
      </c>
      <c r="N13" s="4">
        <f t="shared" si="1"/>
        <v>58</v>
      </c>
      <c r="O13" s="5">
        <f t="shared" si="2"/>
        <v>0.96666666666666667</v>
      </c>
    </row>
    <row r="14" spans="1:15" ht="92.4" x14ac:dyDescent="0.3">
      <c r="A14" s="2" t="s">
        <v>26</v>
      </c>
      <c r="B14" s="2" t="s">
        <v>37</v>
      </c>
      <c r="C14" s="2" t="s">
        <v>831</v>
      </c>
      <c r="D14" s="2" t="s">
        <v>835</v>
      </c>
      <c r="E14" s="4">
        <f t="shared" si="0"/>
        <v>1</v>
      </c>
      <c r="F14" s="3">
        <v>0</v>
      </c>
      <c r="G14" s="3">
        <v>0</v>
      </c>
      <c r="H14" s="3">
        <v>0</v>
      </c>
      <c r="I14" s="3">
        <v>0</v>
      </c>
      <c r="J14" s="3">
        <v>0</v>
      </c>
      <c r="K14" s="3">
        <v>0</v>
      </c>
      <c r="L14" s="3">
        <v>1</v>
      </c>
      <c r="M14" s="3">
        <v>3</v>
      </c>
      <c r="N14" s="4">
        <f t="shared" si="1"/>
        <v>3</v>
      </c>
      <c r="O14" s="5">
        <f t="shared" si="2"/>
        <v>3</v>
      </c>
    </row>
    <row r="15" spans="1:15" ht="79.2" x14ac:dyDescent="0.3">
      <c r="A15" s="2" t="s">
        <v>53</v>
      </c>
      <c r="B15" s="2" t="s">
        <v>54</v>
      </c>
      <c r="C15" s="2" t="s">
        <v>55</v>
      </c>
      <c r="D15" s="2" t="s">
        <v>836</v>
      </c>
      <c r="E15" s="4">
        <f t="shared" si="0"/>
        <v>800</v>
      </c>
      <c r="F15" s="3">
        <v>0</v>
      </c>
      <c r="G15" s="3">
        <v>0</v>
      </c>
      <c r="H15" s="3">
        <v>150</v>
      </c>
      <c r="I15" s="3">
        <v>1692</v>
      </c>
      <c r="J15" s="3">
        <v>0</v>
      </c>
      <c r="K15" s="3">
        <v>0</v>
      </c>
      <c r="L15" s="3">
        <v>650</v>
      </c>
      <c r="M15" s="3">
        <v>3754</v>
      </c>
      <c r="N15" s="4">
        <f t="shared" si="1"/>
        <v>5446</v>
      </c>
      <c r="O15" s="5">
        <f t="shared" si="2"/>
        <v>6.8075000000000001</v>
      </c>
    </row>
    <row r="16" spans="1:15" ht="79.2" x14ac:dyDescent="0.3">
      <c r="A16" s="2" t="s">
        <v>53</v>
      </c>
      <c r="B16" s="2" t="s">
        <v>54</v>
      </c>
      <c r="C16" s="2" t="s">
        <v>55</v>
      </c>
      <c r="D16" s="2" t="s">
        <v>837</v>
      </c>
      <c r="E16" s="4">
        <f t="shared" si="0"/>
        <v>2000</v>
      </c>
      <c r="F16" s="3">
        <v>0</v>
      </c>
      <c r="G16" s="3">
        <v>0</v>
      </c>
      <c r="H16" s="3">
        <v>800</v>
      </c>
      <c r="I16" s="3">
        <v>4826</v>
      </c>
      <c r="J16" s="3">
        <v>0</v>
      </c>
      <c r="K16" s="3">
        <v>0</v>
      </c>
      <c r="L16" s="3">
        <v>1200</v>
      </c>
      <c r="M16" s="3">
        <v>3914</v>
      </c>
      <c r="N16" s="4">
        <f t="shared" si="1"/>
        <v>8740</v>
      </c>
      <c r="O16" s="5">
        <f t="shared" si="2"/>
        <v>4.37</v>
      </c>
    </row>
    <row r="17" spans="1:15" ht="79.2" x14ac:dyDescent="0.3">
      <c r="A17" s="2" t="s">
        <v>53</v>
      </c>
      <c r="B17" s="2" t="s">
        <v>54</v>
      </c>
      <c r="C17" s="2" t="s">
        <v>55</v>
      </c>
      <c r="D17" s="2" t="s">
        <v>838</v>
      </c>
      <c r="E17" s="4">
        <f t="shared" si="0"/>
        <v>1200</v>
      </c>
      <c r="F17" s="3">
        <v>0</v>
      </c>
      <c r="G17" s="3">
        <v>0</v>
      </c>
      <c r="H17" s="3">
        <v>500</v>
      </c>
      <c r="I17" s="3">
        <v>3752</v>
      </c>
      <c r="J17" s="3">
        <v>0</v>
      </c>
      <c r="K17" s="3">
        <v>0</v>
      </c>
      <c r="L17" s="3">
        <v>700</v>
      </c>
      <c r="M17" s="3">
        <v>8070</v>
      </c>
      <c r="N17" s="4">
        <f t="shared" si="1"/>
        <v>11822</v>
      </c>
      <c r="O17" s="5">
        <f t="shared" si="2"/>
        <v>9.8516666666666666</v>
      </c>
    </row>
    <row r="18" spans="1:15" ht="79.2" x14ac:dyDescent="0.3">
      <c r="A18" s="2" t="s">
        <v>53</v>
      </c>
      <c r="B18" s="2" t="s">
        <v>54</v>
      </c>
      <c r="C18" s="2" t="s">
        <v>55</v>
      </c>
      <c r="D18" s="2" t="s">
        <v>839</v>
      </c>
      <c r="E18" s="4">
        <f t="shared" si="0"/>
        <v>1200</v>
      </c>
      <c r="F18" s="3">
        <v>0</v>
      </c>
      <c r="G18" s="3">
        <v>0</v>
      </c>
      <c r="H18" s="3">
        <v>0</v>
      </c>
      <c r="I18" s="3">
        <v>0</v>
      </c>
      <c r="J18" s="3">
        <v>250</v>
      </c>
      <c r="K18" s="3">
        <v>60</v>
      </c>
      <c r="L18" s="3">
        <v>950</v>
      </c>
      <c r="M18" s="3">
        <v>1127</v>
      </c>
      <c r="N18" s="4">
        <f t="shared" si="1"/>
        <v>1187</v>
      </c>
      <c r="O18" s="5">
        <f t="shared" si="2"/>
        <v>0.98916666666666664</v>
      </c>
    </row>
    <row r="21" spans="1:15" ht="15.6" x14ac:dyDescent="0.3">
      <c r="A21" s="6"/>
      <c r="B21" s="56" t="s">
        <v>0</v>
      </c>
      <c r="C21" s="56"/>
      <c r="D21" s="56"/>
      <c r="E21" s="56"/>
      <c r="F21" s="56"/>
      <c r="G21" s="56"/>
      <c r="H21" s="56"/>
      <c r="I21" s="56"/>
      <c r="J21" s="56"/>
      <c r="K21" s="56"/>
      <c r="L21" s="56"/>
      <c r="M21" s="56"/>
      <c r="N21" s="56"/>
      <c r="O21" s="56"/>
    </row>
    <row r="22" spans="1:15" x14ac:dyDescent="0.3">
      <c r="A22" s="6"/>
      <c r="B22" s="57" t="s">
        <v>1</v>
      </c>
      <c r="C22" s="57"/>
      <c r="D22" s="57"/>
      <c r="E22" s="57"/>
      <c r="F22" s="57"/>
      <c r="G22" s="57"/>
      <c r="H22" s="57"/>
      <c r="I22" s="57"/>
      <c r="J22" s="57"/>
      <c r="K22" s="57"/>
      <c r="L22" s="57"/>
      <c r="M22" s="57"/>
      <c r="N22" s="57"/>
      <c r="O22" s="57"/>
    </row>
    <row r="23" spans="1:15" x14ac:dyDescent="0.3">
      <c r="A23" s="6"/>
      <c r="B23" s="7"/>
      <c r="C23" s="7"/>
      <c r="D23" s="7"/>
      <c r="E23" s="7"/>
      <c r="F23" s="7"/>
      <c r="G23" s="7"/>
      <c r="H23" s="7"/>
      <c r="I23" s="7"/>
      <c r="J23" s="7"/>
      <c r="K23" s="7"/>
      <c r="L23" s="7"/>
      <c r="M23" s="7"/>
      <c r="N23" s="7"/>
      <c r="O23" s="7"/>
    </row>
    <row r="24" spans="1:15" ht="15.6" x14ac:dyDescent="0.3">
      <c r="A24" s="6"/>
      <c r="B24" s="16"/>
      <c r="C24" s="16"/>
      <c r="D24" s="16"/>
      <c r="E24" s="16"/>
      <c r="F24" s="16"/>
      <c r="G24" s="16"/>
      <c r="H24" s="16"/>
      <c r="I24" s="16"/>
      <c r="J24" s="16"/>
      <c r="K24" s="16"/>
      <c r="L24" s="16"/>
      <c r="M24" s="16"/>
      <c r="N24" s="16"/>
      <c r="O24" s="16"/>
    </row>
    <row r="25" spans="1:15" ht="15.6" x14ac:dyDescent="0.3">
      <c r="A25" s="8" t="s">
        <v>2</v>
      </c>
      <c r="B25" s="14" t="s">
        <v>840</v>
      </c>
      <c r="C25" s="55" t="s">
        <v>841</v>
      </c>
      <c r="D25" s="55"/>
      <c r="E25" s="55"/>
      <c r="F25" s="55"/>
      <c r="G25" s="55"/>
      <c r="H25" s="55"/>
      <c r="I25" s="55"/>
      <c r="J25" s="55"/>
      <c r="K25" s="55"/>
      <c r="L25" s="55"/>
      <c r="M25" s="55"/>
      <c r="N25" s="55"/>
      <c r="O25" s="9"/>
    </row>
    <row r="26" spans="1:15" x14ac:dyDescent="0.3">
      <c r="A26" s="8" t="s">
        <v>16</v>
      </c>
      <c r="B26" s="15" t="s">
        <v>5</v>
      </c>
      <c r="C26" s="55" t="s">
        <v>842</v>
      </c>
      <c r="D26" s="55"/>
      <c r="E26" s="55"/>
      <c r="F26" s="55"/>
      <c r="G26" s="55"/>
      <c r="H26" s="55"/>
      <c r="I26" s="55"/>
      <c r="J26" s="55"/>
      <c r="K26" s="55"/>
      <c r="L26" s="55"/>
      <c r="M26" s="55"/>
      <c r="N26" s="55"/>
      <c r="O26" s="10"/>
    </row>
    <row r="27" spans="1:15" x14ac:dyDescent="0.3">
      <c r="B27" s="11"/>
      <c r="C27" s="11"/>
      <c r="D27" s="11"/>
      <c r="E27" s="11"/>
      <c r="F27" s="11"/>
      <c r="G27" s="11"/>
      <c r="H27" s="11"/>
      <c r="I27" s="11"/>
      <c r="J27" s="11"/>
      <c r="K27" s="11"/>
      <c r="L27" s="11"/>
      <c r="M27" s="11"/>
      <c r="N27" s="11"/>
    </row>
    <row r="28" spans="1:15" x14ac:dyDescent="0.3">
      <c r="A28" s="58" t="s">
        <v>81</v>
      </c>
      <c r="B28" s="58" t="s">
        <v>82</v>
      </c>
      <c r="C28" s="58" t="s">
        <v>83</v>
      </c>
      <c r="D28" s="58" t="s">
        <v>84</v>
      </c>
      <c r="E28" s="58" t="s">
        <v>7</v>
      </c>
      <c r="F28" s="59" t="s">
        <v>85</v>
      </c>
      <c r="G28" s="59"/>
      <c r="H28" s="59"/>
      <c r="I28" s="59"/>
      <c r="J28" s="59"/>
      <c r="K28" s="59"/>
      <c r="L28" s="59"/>
      <c r="M28" s="59"/>
      <c r="N28" s="60" t="s">
        <v>71</v>
      </c>
      <c r="O28" s="58" t="s">
        <v>72</v>
      </c>
    </row>
    <row r="29" spans="1:15" x14ac:dyDescent="0.3">
      <c r="A29" s="58"/>
      <c r="B29" s="58"/>
      <c r="C29" s="58"/>
      <c r="D29" s="58"/>
      <c r="E29" s="58"/>
      <c r="F29" s="59" t="s">
        <v>8</v>
      </c>
      <c r="G29" s="59"/>
      <c r="H29" s="59" t="s">
        <v>9</v>
      </c>
      <c r="I29" s="59"/>
      <c r="J29" s="59" t="s">
        <v>10</v>
      </c>
      <c r="K29" s="59"/>
      <c r="L29" s="59" t="s">
        <v>11</v>
      </c>
      <c r="M29" s="59"/>
      <c r="N29" s="60"/>
      <c r="O29" s="58"/>
    </row>
    <row r="30" spans="1:15" x14ac:dyDescent="0.3">
      <c r="A30" s="58"/>
      <c r="B30" s="58"/>
      <c r="C30" s="58"/>
      <c r="D30" s="58"/>
      <c r="E30" s="58"/>
      <c r="F30" s="12" t="s">
        <v>12</v>
      </c>
      <c r="G30" s="12" t="s">
        <v>13</v>
      </c>
      <c r="H30" s="12" t="s">
        <v>12</v>
      </c>
      <c r="I30" s="12" t="s">
        <v>13</v>
      </c>
      <c r="J30" s="12" t="s">
        <v>12</v>
      </c>
      <c r="K30" s="12" t="s">
        <v>14</v>
      </c>
      <c r="L30" s="12" t="s">
        <v>12</v>
      </c>
      <c r="M30" s="12" t="s">
        <v>14</v>
      </c>
      <c r="N30" s="60"/>
      <c r="O30" s="58"/>
    </row>
    <row r="31" spans="1:15" ht="92.4" x14ac:dyDescent="0.3">
      <c r="A31" s="2" t="s">
        <v>127</v>
      </c>
      <c r="B31" s="2" t="s">
        <v>128</v>
      </c>
      <c r="C31" s="2" t="s">
        <v>175</v>
      </c>
      <c r="D31" s="2" t="s">
        <v>843</v>
      </c>
      <c r="E31" s="4">
        <f>+F31+H31+J31+L31</f>
        <v>8</v>
      </c>
      <c r="F31" s="3">
        <v>0</v>
      </c>
      <c r="G31" s="3">
        <v>0</v>
      </c>
      <c r="H31" s="3">
        <v>0</v>
      </c>
      <c r="I31" s="3">
        <v>2</v>
      </c>
      <c r="J31" s="3">
        <v>0</v>
      </c>
      <c r="K31" s="3">
        <v>0</v>
      </c>
      <c r="L31" s="3">
        <v>8</v>
      </c>
      <c r="M31" s="3">
        <v>10</v>
      </c>
      <c r="N31" s="4">
        <f>+G31+I31+K31+M31</f>
        <v>12</v>
      </c>
      <c r="O31" s="5">
        <f>+N31/E31</f>
        <v>1.5</v>
      </c>
    </row>
  </sheetData>
  <mergeCells count="32">
    <mergeCell ref="B21:O21"/>
    <mergeCell ref="B22:O22"/>
    <mergeCell ref="C25:N25"/>
    <mergeCell ref="C26:N26"/>
    <mergeCell ref="A28:A30"/>
    <mergeCell ref="B28:B30"/>
    <mergeCell ref="C28:C30"/>
    <mergeCell ref="D28:D30"/>
    <mergeCell ref="E28:E30"/>
    <mergeCell ref="F28:M28"/>
    <mergeCell ref="N28:N30"/>
    <mergeCell ref="O28:O30"/>
    <mergeCell ref="F29:G29"/>
    <mergeCell ref="H29:I29"/>
    <mergeCell ref="J29:K29"/>
    <mergeCell ref="L29:M29"/>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1"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Normal="100" workbookViewId="0">
      <selection activeCell="C28" sqref="C28"/>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844</v>
      </c>
      <c r="C5" s="55" t="s">
        <v>845</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26</v>
      </c>
      <c r="B11" s="2" t="s">
        <v>27</v>
      </c>
      <c r="C11" s="2" t="s">
        <v>30</v>
      </c>
      <c r="D11" s="2" t="s">
        <v>846</v>
      </c>
      <c r="E11" s="4">
        <f>+F11+H11+J11+L11</f>
        <v>30</v>
      </c>
      <c r="F11" s="3">
        <v>10</v>
      </c>
      <c r="G11" s="3">
        <v>10</v>
      </c>
      <c r="H11" s="3">
        <v>10</v>
      </c>
      <c r="I11" s="3">
        <v>22</v>
      </c>
      <c r="J11" s="3">
        <v>10</v>
      </c>
      <c r="K11" s="3">
        <v>10</v>
      </c>
      <c r="L11" s="3">
        <v>0</v>
      </c>
      <c r="M11" s="3">
        <v>0</v>
      </c>
      <c r="N11" s="4">
        <f>+G11+I11+K11+M11</f>
        <v>42</v>
      </c>
      <c r="O11" s="5">
        <f>+N11/E11</f>
        <v>1.4</v>
      </c>
    </row>
    <row r="12" spans="1:15" ht="79.2" x14ac:dyDescent="0.3">
      <c r="A12" s="2" t="s">
        <v>63</v>
      </c>
      <c r="B12" s="2" t="s">
        <v>64</v>
      </c>
      <c r="C12" s="2" t="s">
        <v>65</v>
      </c>
      <c r="D12" s="2" t="s">
        <v>847</v>
      </c>
      <c r="E12" s="4">
        <f t="shared" ref="E12:E18" si="0">+F12+H12+J12+L12</f>
        <v>365</v>
      </c>
      <c r="F12" s="3">
        <v>90</v>
      </c>
      <c r="G12" s="3">
        <v>90</v>
      </c>
      <c r="H12" s="3">
        <v>91</v>
      </c>
      <c r="I12" s="3">
        <v>91</v>
      </c>
      <c r="J12" s="3">
        <v>92</v>
      </c>
      <c r="K12" s="3">
        <v>92</v>
      </c>
      <c r="L12" s="3">
        <v>92</v>
      </c>
      <c r="M12" s="3">
        <v>92</v>
      </c>
      <c r="N12" s="4">
        <f t="shared" ref="N12:N18" si="1">+G12+I12+K12+M12</f>
        <v>365</v>
      </c>
      <c r="O12" s="5">
        <f t="shared" ref="O12:O18" si="2">+N12/E12</f>
        <v>1</v>
      </c>
    </row>
    <row r="13" spans="1:15" ht="79.2" x14ac:dyDescent="0.3">
      <c r="A13" s="2" t="s">
        <v>63</v>
      </c>
      <c r="B13" s="2" t="s">
        <v>64</v>
      </c>
      <c r="C13" s="2" t="s">
        <v>65</v>
      </c>
      <c r="D13" s="2" t="s">
        <v>848</v>
      </c>
      <c r="E13" s="4">
        <f t="shared" si="0"/>
        <v>365</v>
      </c>
      <c r="F13" s="3">
        <v>91</v>
      </c>
      <c r="G13" s="3">
        <v>91</v>
      </c>
      <c r="H13" s="3">
        <v>91</v>
      </c>
      <c r="I13" s="3">
        <v>91</v>
      </c>
      <c r="J13" s="3">
        <v>91</v>
      </c>
      <c r="K13" s="3">
        <v>91</v>
      </c>
      <c r="L13" s="3">
        <v>92</v>
      </c>
      <c r="M13" s="3">
        <v>92</v>
      </c>
      <c r="N13" s="4">
        <f t="shared" si="1"/>
        <v>365</v>
      </c>
      <c r="O13" s="5">
        <f t="shared" si="2"/>
        <v>1</v>
      </c>
    </row>
    <row r="14" spans="1:15" ht="92.4" x14ac:dyDescent="0.3">
      <c r="A14" s="2" t="s">
        <v>63</v>
      </c>
      <c r="B14" s="2" t="s">
        <v>64</v>
      </c>
      <c r="C14" s="2" t="s">
        <v>410</v>
      </c>
      <c r="D14" s="2" t="s">
        <v>849</v>
      </c>
      <c r="E14" s="4">
        <f t="shared" si="0"/>
        <v>1</v>
      </c>
      <c r="F14" s="3">
        <v>0</v>
      </c>
      <c r="G14" s="3">
        <v>0</v>
      </c>
      <c r="H14" s="3">
        <v>0</v>
      </c>
      <c r="I14" s="3">
        <v>0</v>
      </c>
      <c r="J14" s="3">
        <v>0</v>
      </c>
      <c r="K14" s="3">
        <v>0</v>
      </c>
      <c r="L14" s="3">
        <v>1</v>
      </c>
      <c r="M14" s="3">
        <v>1</v>
      </c>
      <c r="N14" s="4">
        <f t="shared" si="1"/>
        <v>1</v>
      </c>
      <c r="O14" s="5">
        <f t="shared" si="2"/>
        <v>1</v>
      </c>
    </row>
    <row r="15" spans="1:15" ht="92.4" x14ac:dyDescent="0.3">
      <c r="A15" s="2" t="s">
        <v>63</v>
      </c>
      <c r="B15" s="2" t="s">
        <v>64</v>
      </c>
      <c r="C15" s="2" t="s">
        <v>410</v>
      </c>
      <c r="D15" s="2" t="s">
        <v>850</v>
      </c>
      <c r="E15" s="4">
        <f t="shared" si="0"/>
        <v>1</v>
      </c>
      <c r="F15" s="3">
        <v>1</v>
      </c>
      <c r="G15" s="3">
        <v>1</v>
      </c>
      <c r="H15" s="3">
        <v>0</v>
      </c>
      <c r="I15" s="3">
        <v>0</v>
      </c>
      <c r="J15" s="3">
        <v>0</v>
      </c>
      <c r="K15" s="3">
        <v>0</v>
      </c>
      <c r="L15" s="3">
        <v>0</v>
      </c>
      <c r="M15" s="3">
        <v>1</v>
      </c>
      <c r="N15" s="4">
        <f t="shared" si="1"/>
        <v>2</v>
      </c>
      <c r="O15" s="5">
        <f t="shared" si="2"/>
        <v>2</v>
      </c>
    </row>
    <row r="16" spans="1:15" ht="92.4" x14ac:dyDescent="0.3">
      <c r="A16" s="2" t="s">
        <v>63</v>
      </c>
      <c r="B16" s="2" t="s">
        <v>64</v>
      </c>
      <c r="C16" s="2" t="s">
        <v>410</v>
      </c>
      <c r="D16" s="2" t="s">
        <v>851</v>
      </c>
      <c r="E16" s="4">
        <f t="shared" si="0"/>
        <v>365</v>
      </c>
      <c r="F16" s="3">
        <v>90</v>
      </c>
      <c r="G16" s="3">
        <v>90</v>
      </c>
      <c r="H16" s="3">
        <v>91</v>
      </c>
      <c r="I16" s="3">
        <v>91</v>
      </c>
      <c r="J16" s="3">
        <v>92</v>
      </c>
      <c r="K16" s="3">
        <v>92</v>
      </c>
      <c r="L16" s="3">
        <v>92</v>
      </c>
      <c r="M16" s="3">
        <v>92</v>
      </c>
      <c r="N16" s="4">
        <f t="shared" si="1"/>
        <v>365</v>
      </c>
      <c r="O16" s="5">
        <f t="shared" si="2"/>
        <v>1</v>
      </c>
    </row>
    <row r="17" spans="1:15" ht="92.4" x14ac:dyDescent="0.3">
      <c r="A17" s="2" t="s">
        <v>63</v>
      </c>
      <c r="B17" s="2" t="s">
        <v>64</v>
      </c>
      <c r="C17" s="2" t="s">
        <v>410</v>
      </c>
      <c r="D17" s="2" t="s">
        <v>852</v>
      </c>
      <c r="E17" s="4">
        <f t="shared" si="0"/>
        <v>365</v>
      </c>
      <c r="F17" s="3">
        <v>90</v>
      </c>
      <c r="G17" s="3">
        <v>90</v>
      </c>
      <c r="H17" s="3">
        <v>91</v>
      </c>
      <c r="I17" s="3">
        <v>91</v>
      </c>
      <c r="J17" s="3">
        <v>92</v>
      </c>
      <c r="K17" s="3">
        <v>92</v>
      </c>
      <c r="L17" s="3">
        <v>92</v>
      </c>
      <c r="M17" s="3">
        <v>92</v>
      </c>
      <c r="N17" s="4">
        <f t="shared" si="1"/>
        <v>365</v>
      </c>
      <c r="O17" s="5">
        <f t="shared" si="2"/>
        <v>1</v>
      </c>
    </row>
    <row r="18" spans="1:15" ht="92.4" x14ac:dyDescent="0.3">
      <c r="A18" s="2" t="s">
        <v>63</v>
      </c>
      <c r="B18" s="2" t="s">
        <v>64</v>
      </c>
      <c r="C18" s="2" t="s">
        <v>410</v>
      </c>
      <c r="D18" s="2" t="s">
        <v>853</v>
      </c>
      <c r="E18" s="4">
        <f t="shared" si="0"/>
        <v>365</v>
      </c>
      <c r="F18" s="3">
        <v>91</v>
      </c>
      <c r="G18" s="3">
        <v>91</v>
      </c>
      <c r="H18" s="3">
        <v>91</v>
      </c>
      <c r="I18" s="3">
        <v>91</v>
      </c>
      <c r="J18" s="3">
        <v>92</v>
      </c>
      <c r="K18" s="3">
        <v>92</v>
      </c>
      <c r="L18" s="3">
        <v>91</v>
      </c>
      <c r="M18" s="3">
        <v>91</v>
      </c>
      <c r="N18" s="4">
        <f t="shared" si="1"/>
        <v>365</v>
      </c>
      <c r="O18" s="5">
        <f t="shared" si="2"/>
        <v>1</v>
      </c>
    </row>
    <row r="19" spans="1:15" ht="92.4" x14ac:dyDescent="0.3">
      <c r="A19" s="2" t="s">
        <v>63</v>
      </c>
      <c r="B19" s="2" t="s">
        <v>64</v>
      </c>
      <c r="C19" s="2" t="s">
        <v>410</v>
      </c>
      <c r="D19" s="2" t="s">
        <v>854</v>
      </c>
      <c r="E19" s="4">
        <f t="shared" ref="E19" si="3">+F19+H19+J19+L19</f>
        <v>365</v>
      </c>
      <c r="F19" s="3">
        <v>91</v>
      </c>
      <c r="G19" s="3">
        <v>91</v>
      </c>
      <c r="H19" s="3">
        <v>91</v>
      </c>
      <c r="I19" s="3">
        <v>91</v>
      </c>
      <c r="J19" s="3">
        <v>91</v>
      </c>
      <c r="K19" s="3">
        <v>91</v>
      </c>
      <c r="L19" s="3">
        <v>92</v>
      </c>
      <c r="M19" s="3">
        <v>92</v>
      </c>
      <c r="N19" s="4">
        <f t="shared" ref="N19" si="4">+G19+I19+K19+M19</f>
        <v>365</v>
      </c>
      <c r="O19" s="5">
        <f t="shared" ref="O19" si="5">+N19/E19</f>
        <v>1</v>
      </c>
    </row>
    <row r="20" spans="1:15" x14ac:dyDescent="0.3">
      <c r="A20" s="17"/>
      <c r="B20" s="17"/>
      <c r="C20" s="17"/>
      <c r="D20" s="17"/>
      <c r="E20" s="18"/>
      <c r="F20" s="19"/>
      <c r="G20" s="19"/>
      <c r="H20" s="19"/>
      <c r="I20" s="19"/>
      <c r="J20" s="19"/>
      <c r="K20" s="19"/>
      <c r="L20" s="19"/>
      <c r="M20" s="19"/>
      <c r="N20" s="18"/>
      <c r="O20" s="20"/>
    </row>
    <row r="22" spans="1:15" ht="15.6" x14ac:dyDescent="0.3">
      <c r="A22" s="6"/>
      <c r="B22" s="56" t="s">
        <v>0</v>
      </c>
      <c r="C22" s="56"/>
      <c r="D22" s="56"/>
      <c r="E22" s="56"/>
      <c r="F22" s="56"/>
      <c r="G22" s="56"/>
      <c r="H22" s="56"/>
      <c r="I22" s="56"/>
      <c r="J22" s="56"/>
      <c r="K22" s="56"/>
      <c r="L22" s="56"/>
      <c r="M22" s="56"/>
      <c r="N22" s="56"/>
      <c r="O22" s="56"/>
    </row>
    <row r="23" spans="1:15" x14ac:dyDescent="0.3">
      <c r="A23" s="6"/>
      <c r="B23" s="57" t="s">
        <v>1</v>
      </c>
      <c r="C23" s="57"/>
      <c r="D23" s="57"/>
      <c r="E23" s="57"/>
      <c r="F23" s="57"/>
      <c r="G23" s="57"/>
      <c r="H23" s="57"/>
      <c r="I23" s="57"/>
      <c r="J23" s="57"/>
      <c r="K23" s="57"/>
      <c r="L23" s="57"/>
      <c r="M23" s="57"/>
      <c r="N23" s="57"/>
      <c r="O23" s="57"/>
    </row>
    <row r="24" spans="1:15" x14ac:dyDescent="0.3">
      <c r="A24" s="6"/>
      <c r="B24" s="7"/>
      <c r="C24" s="7"/>
      <c r="D24" s="7"/>
      <c r="E24" s="7"/>
      <c r="F24" s="7"/>
      <c r="G24" s="7"/>
      <c r="H24" s="7"/>
      <c r="I24" s="7"/>
      <c r="J24" s="7"/>
      <c r="K24" s="7"/>
      <c r="L24" s="7"/>
      <c r="M24" s="7"/>
      <c r="N24" s="7"/>
      <c r="O24" s="7"/>
    </row>
    <row r="25" spans="1:15" ht="15.6" x14ac:dyDescent="0.3">
      <c r="A25" s="6"/>
      <c r="B25" s="16"/>
      <c r="C25" s="16"/>
      <c r="D25" s="16"/>
      <c r="E25" s="16"/>
      <c r="F25" s="16"/>
      <c r="G25" s="16"/>
      <c r="H25" s="16"/>
      <c r="I25" s="16"/>
      <c r="J25" s="16"/>
      <c r="K25" s="16"/>
      <c r="L25" s="16"/>
      <c r="M25" s="16"/>
      <c r="N25" s="16"/>
      <c r="O25" s="16"/>
    </row>
    <row r="26" spans="1:15" ht="15.6" x14ac:dyDescent="0.3">
      <c r="A26" s="8" t="s">
        <v>2</v>
      </c>
      <c r="B26" s="14" t="s">
        <v>844</v>
      </c>
      <c r="C26" s="55" t="s">
        <v>845</v>
      </c>
      <c r="D26" s="55"/>
      <c r="E26" s="55"/>
      <c r="F26" s="55"/>
      <c r="G26" s="55"/>
      <c r="H26" s="55"/>
      <c r="I26" s="55"/>
      <c r="J26" s="55"/>
      <c r="K26" s="55"/>
      <c r="L26" s="55"/>
      <c r="M26" s="55"/>
      <c r="N26" s="55"/>
      <c r="O26" s="9"/>
    </row>
    <row r="27" spans="1:15" x14ac:dyDescent="0.3">
      <c r="A27" s="8" t="s">
        <v>16</v>
      </c>
      <c r="B27" s="15" t="s">
        <v>6</v>
      </c>
      <c r="C27" s="55" t="s">
        <v>353</v>
      </c>
      <c r="D27" s="55"/>
      <c r="E27" s="55"/>
      <c r="F27" s="55"/>
      <c r="G27" s="55"/>
      <c r="H27" s="55"/>
      <c r="I27" s="55"/>
      <c r="J27" s="55"/>
      <c r="K27" s="55"/>
      <c r="L27" s="55"/>
      <c r="M27" s="55"/>
      <c r="N27" s="55"/>
      <c r="O27" s="10"/>
    </row>
    <row r="28" spans="1:15" x14ac:dyDescent="0.3">
      <c r="B28" s="11"/>
      <c r="C28" s="11"/>
      <c r="D28" s="11"/>
      <c r="E28" s="11"/>
      <c r="F28" s="11"/>
      <c r="G28" s="11"/>
      <c r="H28" s="11"/>
      <c r="I28" s="11"/>
      <c r="J28" s="11"/>
      <c r="K28" s="11"/>
      <c r="L28" s="11"/>
      <c r="M28" s="11"/>
      <c r="N28" s="11"/>
    </row>
    <row r="29" spans="1:15" x14ac:dyDescent="0.3">
      <c r="A29" s="58" t="s">
        <v>81</v>
      </c>
      <c r="B29" s="58" t="s">
        <v>82</v>
      </c>
      <c r="C29" s="58" t="s">
        <v>83</v>
      </c>
      <c r="D29" s="58" t="s">
        <v>84</v>
      </c>
      <c r="E29" s="58" t="s">
        <v>7</v>
      </c>
      <c r="F29" s="59" t="s">
        <v>85</v>
      </c>
      <c r="G29" s="59"/>
      <c r="H29" s="59"/>
      <c r="I29" s="59"/>
      <c r="J29" s="59"/>
      <c r="K29" s="59"/>
      <c r="L29" s="59"/>
      <c r="M29" s="59"/>
      <c r="N29" s="60" t="s">
        <v>71</v>
      </c>
      <c r="O29" s="58" t="s">
        <v>72</v>
      </c>
    </row>
    <row r="30" spans="1:15" x14ac:dyDescent="0.3">
      <c r="A30" s="58"/>
      <c r="B30" s="58"/>
      <c r="C30" s="58"/>
      <c r="D30" s="58"/>
      <c r="E30" s="58"/>
      <c r="F30" s="59" t="s">
        <v>8</v>
      </c>
      <c r="G30" s="59"/>
      <c r="H30" s="59" t="s">
        <v>9</v>
      </c>
      <c r="I30" s="59"/>
      <c r="J30" s="59" t="s">
        <v>10</v>
      </c>
      <c r="K30" s="59"/>
      <c r="L30" s="59" t="s">
        <v>11</v>
      </c>
      <c r="M30" s="59"/>
      <c r="N30" s="60"/>
      <c r="O30" s="58"/>
    </row>
    <row r="31" spans="1:15" x14ac:dyDescent="0.3">
      <c r="A31" s="58"/>
      <c r="B31" s="58"/>
      <c r="C31" s="58"/>
      <c r="D31" s="58"/>
      <c r="E31" s="58"/>
      <c r="F31" s="12" t="s">
        <v>12</v>
      </c>
      <c r="G31" s="12" t="s">
        <v>13</v>
      </c>
      <c r="H31" s="12" t="s">
        <v>12</v>
      </c>
      <c r="I31" s="12" t="s">
        <v>13</v>
      </c>
      <c r="J31" s="12" t="s">
        <v>12</v>
      </c>
      <c r="K31" s="12" t="s">
        <v>14</v>
      </c>
      <c r="L31" s="12" t="s">
        <v>12</v>
      </c>
      <c r="M31" s="12" t="s">
        <v>14</v>
      </c>
      <c r="N31" s="60"/>
      <c r="O31" s="58"/>
    </row>
    <row r="32" spans="1:15" ht="79.2" x14ac:dyDescent="0.3">
      <c r="A32" s="2" t="s">
        <v>374</v>
      </c>
      <c r="B32" s="2" t="s">
        <v>375</v>
      </c>
      <c r="C32" s="2" t="s">
        <v>855</v>
      </c>
      <c r="D32" s="2" t="s">
        <v>856</v>
      </c>
      <c r="E32" s="4">
        <f>+F32+H32+J32+L32</f>
        <v>1</v>
      </c>
      <c r="F32" s="3">
        <v>1</v>
      </c>
      <c r="G32" s="3">
        <v>1</v>
      </c>
      <c r="H32" s="3">
        <v>0</v>
      </c>
      <c r="I32" s="3">
        <v>0</v>
      </c>
      <c r="J32" s="3">
        <v>0</v>
      </c>
      <c r="K32" s="3">
        <v>0</v>
      </c>
      <c r="L32" s="3">
        <v>0</v>
      </c>
      <c r="M32" s="3">
        <v>0</v>
      </c>
      <c r="N32" s="4">
        <f>+G32+I32+K32+M32</f>
        <v>1</v>
      </c>
      <c r="O32" s="5">
        <f>+N32/E32</f>
        <v>1</v>
      </c>
    </row>
    <row r="33" spans="1:15" ht="79.2" x14ac:dyDescent="0.3">
      <c r="A33" s="2" t="s">
        <v>374</v>
      </c>
      <c r="B33" s="2" t="s">
        <v>375</v>
      </c>
      <c r="C33" s="2" t="s">
        <v>378</v>
      </c>
      <c r="D33" s="2" t="s">
        <v>857</v>
      </c>
      <c r="E33" s="4">
        <f t="shared" ref="E33:E37" si="6">+F33+H33+J33+L33</f>
        <v>1</v>
      </c>
      <c r="F33" s="3">
        <v>0</v>
      </c>
      <c r="G33" s="3">
        <v>0</v>
      </c>
      <c r="H33" s="3">
        <v>0</v>
      </c>
      <c r="I33" s="3">
        <v>0</v>
      </c>
      <c r="J33" s="3">
        <v>0</v>
      </c>
      <c r="K33" s="3">
        <v>0</v>
      </c>
      <c r="L33" s="3">
        <v>1</v>
      </c>
      <c r="M33" s="3">
        <v>1</v>
      </c>
      <c r="N33" s="4">
        <f t="shared" ref="N33:N37" si="7">+G33+I33+K33+M33</f>
        <v>1</v>
      </c>
      <c r="O33" s="5">
        <f t="shared" ref="O33:O37" si="8">+N33/E33</f>
        <v>1</v>
      </c>
    </row>
    <row r="34" spans="1:15" ht="79.2" x14ac:dyDescent="0.3">
      <c r="A34" s="2" t="s">
        <v>374</v>
      </c>
      <c r="B34" s="2" t="s">
        <v>375</v>
      </c>
      <c r="C34" s="2" t="s">
        <v>858</v>
      </c>
      <c r="D34" s="2" t="s">
        <v>859</v>
      </c>
      <c r="E34" s="4">
        <f t="shared" si="6"/>
        <v>3</v>
      </c>
      <c r="F34" s="3">
        <v>1</v>
      </c>
      <c r="G34" s="3">
        <v>1</v>
      </c>
      <c r="H34" s="3">
        <v>1</v>
      </c>
      <c r="I34" s="3">
        <v>1</v>
      </c>
      <c r="J34" s="3">
        <v>1</v>
      </c>
      <c r="K34" s="3">
        <v>1</v>
      </c>
      <c r="L34" s="3">
        <v>0</v>
      </c>
      <c r="M34" s="3">
        <v>3</v>
      </c>
      <c r="N34" s="4">
        <f t="shared" si="7"/>
        <v>6</v>
      </c>
      <c r="O34" s="5">
        <f t="shared" si="8"/>
        <v>2</v>
      </c>
    </row>
    <row r="35" spans="1:15" ht="79.2" x14ac:dyDescent="0.3">
      <c r="A35" s="2" t="s">
        <v>374</v>
      </c>
      <c r="B35" s="2" t="s">
        <v>375</v>
      </c>
      <c r="C35" s="2" t="s">
        <v>860</v>
      </c>
      <c r="D35" s="2" t="s">
        <v>861</v>
      </c>
      <c r="E35" s="4">
        <f t="shared" si="6"/>
        <v>4</v>
      </c>
      <c r="F35" s="3">
        <v>1</v>
      </c>
      <c r="G35" s="3">
        <v>1</v>
      </c>
      <c r="H35" s="3">
        <v>1</v>
      </c>
      <c r="I35" s="3">
        <v>1</v>
      </c>
      <c r="J35" s="3">
        <v>1</v>
      </c>
      <c r="K35" s="3">
        <v>1</v>
      </c>
      <c r="L35" s="3">
        <v>1</v>
      </c>
      <c r="M35" s="3">
        <v>1</v>
      </c>
      <c r="N35" s="4">
        <f t="shared" si="7"/>
        <v>4</v>
      </c>
      <c r="O35" s="5">
        <f t="shared" si="8"/>
        <v>1</v>
      </c>
    </row>
    <row r="36" spans="1:15" ht="79.2" x14ac:dyDescent="0.3">
      <c r="A36" s="2" t="s">
        <v>374</v>
      </c>
      <c r="B36" s="2" t="s">
        <v>375</v>
      </c>
      <c r="C36" s="2" t="s">
        <v>862</v>
      </c>
      <c r="D36" s="2" t="s">
        <v>863</v>
      </c>
      <c r="E36" s="4">
        <f t="shared" si="6"/>
        <v>1</v>
      </c>
      <c r="F36" s="3">
        <v>0</v>
      </c>
      <c r="G36" s="3">
        <v>0</v>
      </c>
      <c r="H36" s="3">
        <v>0</v>
      </c>
      <c r="I36" s="3">
        <v>0</v>
      </c>
      <c r="J36" s="3">
        <v>1</v>
      </c>
      <c r="K36" s="3">
        <v>1</v>
      </c>
      <c r="L36" s="3">
        <v>0</v>
      </c>
      <c r="M36" s="3">
        <v>1</v>
      </c>
      <c r="N36" s="4">
        <f t="shared" si="7"/>
        <v>2</v>
      </c>
      <c r="O36" s="5">
        <f t="shared" si="8"/>
        <v>2</v>
      </c>
    </row>
    <row r="37" spans="1:15" ht="79.2" x14ac:dyDescent="0.3">
      <c r="A37" s="2" t="s">
        <v>374</v>
      </c>
      <c r="B37" s="2" t="s">
        <v>375</v>
      </c>
      <c r="C37" s="2" t="s">
        <v>864</v>
      </c>
      <c r="D37" s="2" t="s">
        <v>865</v>
      </c>
      <c r="E37" s="4">
        <f t="shared" si="6"/>
        <v>1</v>
      </c>
      <c r="F37" s="3">
        <v>0</v>
      </c>
      <c r="G37" s="3">
        <v>0</v>
      </c>
      <c r="H37" s="3">
        <v>0</v>
      </c>
      <c r="I37" s="3">
        <v>0</v>
      </c>
      <c r="J37" s="3">
        <v>0</v>
      </c>
      <c r="K37" s="3">
        <v>0</v>
      </c>
      <c r="L37" s="3">
        <v>1</v>
      </c>
      <c r="M37" s="3">
        <v>1</v>
      </c>
      <c r="N37" s="4">
        <f t="shared" si="7"/>
        <v>1</v>
      </c>
      <c r="O37" s="5">
        <f t="shared" si="8"/>
        <v>1</v>
      </c>
    </row>
  </sheetData>
  <mergeCells count="32">
    <mergeCell ref="B22:O22"/>
    <mergeCell ref="B23:O23"/>
    <mergeCell ref="C26:N26"/>
    <mergeCell ref="C27:N27"/>
    <mergeCell ref="A29:A31"/>
    <mergeCell ref="B29:B31"/>
    <mergeCell ref="C29:C31"/>
    <mergeCell ref="D29:D31"/>
    <mergeCell ref="E29:E31"/>
    <mergeCell ref="F29:M29"/>
    <mergeCell ref="N29:N31"/>
    <mergeCell ref="O29:O31"/>
    <mergeCell ref="F30:G30"/>
    <mergeCell ref="H30:I30"/>
    <mergeCell ref="J30:K30"/>
    <mergeCell ref="L30:M30"/>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B35" sqref="B35:O35"/>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866</v>
      </c>
      <c r="C5" s="55" t="s">
        <v>867</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92.4" x14ac:dyDescent="0.3">
      <c r="A11" s="2" t="s">
        <v>59</v>
      </c>
      <c r="B11" s="2" t="s">
        <v>60</v>
      </c>
      <c r="C11" s="2" t="s">
        <v>334</v>
      </c>
      <c r="D11" s="2" t="s">
        <v>868</v>
      </c>
      <c r="E11" s="4">
        <f>+F11+H11+J11+L11</f>
        <v>1</v>
      </c>
      <c r="F11" s="3">
        <v>0</v>
      </c>
      <c r="G11" s="3">
        <v>0</v>
      </c>
      <c r="H11" s="3">
        <v>1</v>
      </c>
      <c r="I11" s="3">
        <v>0</v>
      </c>
      <c r="J11" s="3">
        <v>0</v>
      </c>
      <c r="K11" s="3">
        <v>0</v>
      </c>
      <c r="L11" s="3">
        <v>0</v>
      </c>
      <c r="M11" s="3">
        <v>0</v>
      </c>
      <c r="N11" s="4">
        <f>+G11+I11+K11+M11</f>
        <v>0</v>
      </c>
      <c r="O11" s="5">
        <f>+N11/E11</f>
        <v>0</v>
      </c>
    </row>
    <row r="12" spans="1:15" ht="66" x14ac:dyDescent="0.3">
      <c r="A12" s="2" t="s">
        <v>59</v>
      </c>
      <c r="B12" s="2" t="s">
        <v>60</v>
      </c>
      <c r="C12" s="2" t="s">
        <v>61</v>
      </c>
      <c r="D12" s="2" t="s">
        <v>869</v>
      </c>
      <c r="E12" s="4">
        <f t="shared" ref="E12:E31" si="0">+F12+H12+J12+L12</f>
        <v>1</v>
      </c>
      <c r="F12" s="3">
        <v>1</v>
      </c>
      <c r="G12" s="3">
        <v>1</v>
      </c>
      <c r="H12" s="3">
        <v>0</v>
      </c>
      <c r="I12" s="3">
        <v>0</v>
      </c>
      <c r="J12" s="3">
        <v>0</v>
      </c>
      <c r="K12" s="3">
        <v>0</v>
      </c>
      <c r="L12" s="3">
        <v>0</v>
      </c>
      <c r="M12" s="3">
        <v>0</v>
      </c>
      <c r="N12" s="4">
        <f t="shared" ref="N12:N31" si="1">+G12+I12+K12+M12</f>
        <v>1</v>
      </c>
      <c r="O12" s="5">
        <f t="shared" ref="O12:O31" si="2">+N12/E12</f>
        <v>1</v>
      </c>
    </row>
    <row r="13" spans="1:15" ht="79.2" x14ac:dyDescent="0.3">
      <c r="A13" s="2" t="s">
        <v>59</v>
      </c>
      <c r="B13" s="2" t="s">
        <v>60</v>
      </c>
      <c r="C13" s="2" t="s">
        <v>870</v>
      </c>
      <c r="D13" s="2" t="s">
        <v>871</v>
      </c>
      <c r="E13" s="4">
        <f t="shared" ref="E13:E20" si="3">+F13+H13+J13+L13</f>
        <v>6</v>
      </c>
      <c r="F13" s="3">
        <v>2</v>
      </c>
      <c r="G13" s="3">
        <v>2</v>
      </c>
      <c r="H13" s="3">
        <v>1</v>
      </c>
      <c r="I13" s="3">
        <v>1</v>
      </c>
      <c r="J13" s="3">
        <v>2</v>
      </c>
      <c r="K13" s="3">
        <v>2</v>
      </c>
      <c r="L13" s="3">
        <v>1</v>
      </c>
      <c r="M13" s="3">
        <v>1</v>
      </c>
      <c r="N13" s="4">
        <f t="shared" ref="N13:N20" si="4">+G13+I13+K13+M13</f>
        <v>6</v>
      </c>
      <c r="O13" s="5">
        <f t="shared" ref="O13:O20" si="5">+N13/E13</f>
        <v>1</v>
      </c>
    </row>
    <row r="14" spans="1:15" ht="66" x14ac:dyDescent="0.3">
      <c r="A14" s="2" t="s">
        <v>59</v>
      </c>
      <c r="B14" s="2" t="s">
        <v>60</v>
      </c>
      <c r="C14" s="2" t="s">
        <v>200</v>
      </c>
      <c r="D14" s="2" t="s">
        <v>872</v>
      </c>
      <c r="E14" s="4">
        <f t="shared" si="3"/>
        <v>2</v>
      </c>
      <c r="F14" s="3">
        <v>1</v>
      </c>
      <c r="G14" s="3">
        <v>0</v>
      </c>
      <c r="H14" s="3">
        <v>0</v>
      </c>
      <c r="I14" s="3">
        <v>0</v>
      </c>
      <c r="J14" s="3">
        <v>1</v>
      </c>
      <c r="K14" s="3">
        <v>0</v>
      </c>
      <c r="L14" s="3">
        <v>0</v>
      </c>
      <c r="M14" s="3">
        <v>0</v>
      </c>
      <c r="N14" s="4">
        <f t="shared" si="4"/>
        <v>0</v>
      </c>
      <c r="O14" s="5">
        <f t="shared" si="5"/>
        <v>0</v>
      </c>
    </row>
    <row r="15" spans="1:15" ht="66" x14ac:dyDescent="0.3">
      <c r="A15" s="2" t="s">
        <v>59</v>
      </c>
      <c r="B15" s="2" t="s">
        <v>60</v>
      </c>
      <c r="C15" s="2" t="s">
        <v>200</v>
      </c>
      <c r="D15" s="2" t="s">
        <v>873</v>
      </c>
      <c r="E15" s="4">
        <f t="shared" si="3"/>
        <v>2</v>
      </c>
      <c r="F15" s="3">
        <v>1</v>
      </c>
      <c r="G15" s="3">
        <v>1</v>
      </c>
      <c r="H15" s="3">
        <v>0</v>
      </c>
      <c r="I15" s="3">
        <v>0</v>
      </c>
      <c r="J15" s="3">
        <v>1</v>
      </c>
      <c r="K15" s="3">
        <v>0</v>
      </c>
      <c r="L15" s="3">
        <v>0</v>
      </c>
      <c r="M15" s="3">
        <v>0</v>
      </c>
      <c r="N15" s="4">
        <f t="shared" si="4"/>
        <v>1</v>
      </c>
      <c r="O15" s="5">
        <f t="shared" si="5"/>
        <v>0.5</v>
      </c>
    </row>
    <row r="16" spans="1:15" ht="66" x14ac:dyDescent="0.3">
      <c r="A16" s="2" t="s">
        <v>59</v>
      </c>
      <c r="B16" s="2" t="s">
        <v>60</v>
      </c>
      <c r="C16" s="2" t="s">
        <v>200</v>
      </c>
      <c r="D16" s="2" t="s">
        <v>874</v>
      </c>
      <c r="E16" s="4">
        <f t="shared" si="3"/>
        <v>2</v>
      </c>
      <c r="F16" s="3">
        <v>1</v>
      </c>
      <c r="G16" s="3">
        <v>1</v>
      </c>
      <c r="H16" s="3">
        <v>0</v>
      </c>
      <c r="I16" s="3">
        <v>0</v>
      </c>
      <c r="J16" s="3">
        <v>1</v>
      </c>
      <c r="K16" s="3">
        <v>1</v>
      </c>
      <c r="L16" s="3">
        <v>0</v>
      </c>
      <c r="M16" s="3">
        <v>0</v>
      </c>
      <c r="N16" s="4">
        <f t="shared" si="4"/>
        <v>2</v>
      </c>
      <c r="O16" s="5">
        <f t="shared" si="5"/>
        <v>1</v>
      </c>
    </row>
    <row r="17" spans="1:15" ht="66" x14ac:dyDescent="0.3">
      <c r="A17" s="2" t="s">
        <v>59</v>
      </c>
      <c r="B17" s="2" t="s">
        <v>60</v>
      </c>
      <c r="C17" s="2" t="s">
        <v>200</v>
      </c>
      <c r="D17" s="2" t="s">
        <v>875</v>
      </c>
      <c r="E17" s="4">
        <f t="shared" si="3"/>
        <v>1</v>
      </c>
      <c r="F17" s="3">
        <v>1</v>
      </c>
      <c r="G17" s="3">
        <v>1</v>
      </c>
      <c r="H17" s="3">
        <v>0</v>
      </c>
      <c r="I17" s="3">
        <v>0</v>
      </c>
      <c r="J17" s="3">
        <v>0</v>
      </c>
      <c r="K17" s="3">
        <v>0</v>
      </c>
      <c r="L17" s="3">
        <v>0</v>
      </c>
      <c r="M17" s="3">
        <v>0</v>
      </c>
      <c r="N17" s="4">
        <f t="shared" si="4"/>
        <v>1</v>
      </c>
      <c r="O17" s="5">
        <f t="shared" si="5"/>
        <v>1</v>
      </c>
    </row>
    <row r="18" spans="1:15" ht="66" x14ac:dyDescent="0.3">
      <c r="A18" s="2" t="s">
        <v>59</v>
      </c>
      <c r="B18" s="2" t="s">
        <v>60</v>
      </c>
      <c r="C18" s="2" t="s">
        <v>200</v>
      </c>
      <c r="D18" s="2" t="s">
        <v>876</v>
      </c>
      <c r="E18" s="4">
        <f t="shared" si="3"/>
        <v>6</v>
      </c>
      <c r="F18" s="3">
        <v>3</v>
      </c>
      <c r="G18" s="3">
        <v>3</v>
      </c>
      <c r="H18" s="3">
        <v>0</v>
      </c>
      <c r="I18" s="3">
        <v>0</v>
      </c>
      <c r="J18" s="3">
        <v>3</v>
      </c>
      <c r="K18" s="3">
        <v>0</v>
      </c>
      <c r="L18" s="3">
        <v>0</v>
      </c>
      <c r="M18" s="3">
        <v>0</v>
      </c>
      <c r="N18" s="4">
        <f t="shared" si="4"/>
        <v>3</v>
      </c>
      <c r="O18" s="5">
        <f t="shared" si="5"/>
        <v>0.5</v>
      </c>
    </row>
    <row r="19" spans="1:15" ht="66" x14ac:dyDescent="0.3">
      <c r="A19" s="2" t="s">
        <v>59</v>
      </c>
      <c r="B19" s="2" t="s">
        <v>60</v>
      </c>
      <c r="C19" s="2" t="s">
        <v>581</v>
      </c>
      <c r="D19" s="2" t="s">
        <v>877</v>
      </c>
      <c r="E19" s="4">
        <f t="shared" si="3"/>
        <v>1</v>
      </c>
      <c r="F19" s="3">
        <v>0</v>
      </c>
      <c r="G19" s="3">
        <v>0</v>
      </c>
      <c r="H19" s="3">
        <v>0</v>
      </c>
      <c r="I19" s="3">
        <v>0</v>
      </c>
      <c r="J19" s="3">
        <v>0</v>
      </c>
      <c r="K19" s="3">
        <v>0</v>
      </c>
      <c r="L19" s="3">
        <v>1</v>
      </c>
      <c r="M19" s="3">
        <v>0</v>
      </c>
      <c r="N19" s="4">
        <f t="shared" si="4"/>
        <v>0</v>
      </c>
      <c r="O19" s="5">
        <f t="shared" si="5"/>
        <v>0</v>
      </c>
    </row>
    <row r="20" spans="1:15" ht="66" x14ac:dyDescent="0.3">
      <c r="A20" s="2" t="s">
        <v>59</v>
      </c>
      <c r="B20" s="2" t="s">
        <v>60</v>
      </c>
      <c r="C20" s="2" t="s">
        <v>581</v>
      </c>
      <c r="D20" s="2" t="s">
        <v>878</v>
      </c>
      <c r="E20" s="4">
        <f t="shared" si="3"/>
        <v>10</v>
      </c>
      <c r="F20" s="3">
        <v>0</v>
      </c>
      <c r="G20" s="3">
        <v>0</v>
      </c>
      <c r="H20" s="3">
        <v>0</v>
      </c>
      <c r="I20" s="3">
        <v>0</v>
      </c>
      <c r="J20" s="3">
        <v>10</v>
      </c>
      <c r="K20" s="3">
        <v>0</v>
      </c>
      <c r="L20" s="3">
        <v>0</v>
      </c>
      <c r="M20" s="3">
        <v>0</v>
      </c>
      <c r="N20" s="4">
        <f t="shared" si="4"/>
        <v>0</v>
      </c>
      <c r="O20" s="5">
        <f t="shared" si="5"/>
        <v>0</v>
      </c>
    </row>
    <row r="21" spans="1:15" ht="79.2" x14ac:dyDescent="0.3">
      <c r="A21" s="2" t="s">
        <v>59</v>
      </c>
      <c r="B21" s="2" t="s">
        <v>60</v>
      </c>
      <c r="C21" s="2" t="s">
        <v>113</v>
      </c>
      <c r="D21" s="2" t="s">
        <v>879</v>
      </c>
      <c r="E21" s="4">
        <f t="shared" si="0"/>
        <v>2</v>
      </c>
      <c r="F21" s="3">
        <v>0</v>
      </c>
      <c r="G21" s="3">
        <v>0</v>
      </c>
      <c r="H21" s="3">
        <v>1</v>
      </c>
      <c r="I21" s="3">
        <v>1</v>
      </c>
      <c r="J21" s="3">
        <v>1</v>
      </c>
      <c r="K21" s="3">
        <v>1</v>
      </c>
      <c r="L21" s="3">
        <v>0</v>
      </c>
      <c r="M21" s="3">
        <v>0</v>
      </c>
      <c r="N21" s="4">
        <f t="shared" si="1"/>
        <v>2</v>
      </c>
      <c r="O21" s="5">
        <f t="shared" si="2"/>
        <v>1</v>
      </c>
    </row>
    <row r="22" spans="1:15" ht="79.2" x14ac:dyDescent="0.3">
      <c r="A22" s="2" t="s">
        <v>59</v>
      </c>
      <c r="B22" s="2" t="s">
        <v>60</v>
      </c>
      <c r="C22" s="2" t="s">
        <v>113</v>
      </c>
      <c r="D22" s="2" t="s">
        <v>880</v>
      </c>
      <c r="E22" s="4">
        <f t="shared" ref="E22:E26" si="6">+F22+H22+J22+L22</f>
        <v>1</v>
      </c>
      <c r="F22" s="3">
        <v>1</v>
      </c>
      <c r="G22" s="3">
        <v>1</v>
      </c>
      <c r="H22" s="3">
        <v>0</v>
      </c>
      <c r="I22" s="3">
        <v>0</v>
      </c>
      <c r="J22" s="3">
        <v>0</v>
      </c>
      <c r="K22" s="3">
        <v>0</v>
      </c>
      <c r="L22" s="3">
        <v>0</v>
      </c>
      <c r="M22" s="3">
        <v>0</v>
      </c>
      <c r="N22" s="4">
        <f t="shared" ref="N22:N26" si="7">+G22+I22+K22+M22</f>
        <v>1</v>
      </c>
      <c r="O22" s="5">
        <f t="shared" ref="O22:O26" si="8">+N22/E22</f>
        <v>1</v>
      </c>
    </row>
    <row r="23" spans="1:15" ht="66" x14ac:dyDescent="0.3">
      <c r="A23" s="2" t="s">
        <v>59</v>
      </c>
      <c r="B23" s="2" t="s">
        <v>60</v>
      </c>
      <c r="C23" s="2" t="s">
        <v>115</v>
      </c>
      <c r="D23" s="2" t="s">
        <v>881</v>
      </c>
      <c r="E23" s="4">
        <f t="shared" si="6"/>
        <v>4</v>
      </c>
      <c r="F23" s="3">
        <v>0</v>
      </c>
      <c r="G23" s="3">
        <v>0</v>
      </c>
      <c r="H23" s="3">
        <v>2</v>
      </c>
      <c r="I23" s="3">
        <v>2</v>
      </c>
      <c r="J23" s="3">
        <v>0</v>
      </c>
      <c r="K23" s="3">
        <v>0</v>
      </c>
      <c r="L23" s="3">
        <v>2</v>
      </c>
      <c r="M23" s="3">
        <v>2</v>
      </c>
      <c r="N23" s="4">
        <f t="shared" si="7"/>
        <v>4</v>
      </c>
      <c r="O23" s="5">
        <f t="shared" si="8"/>
        <v>1</v>
      </c>
    </row>
    <row r="24" spans="1:15" ht="66" x14ac:dyDescent="0.3">
      <c r="A24" s="2" t="s">
        <v>59</v>
      </c>
      <c r="B24" s="2" t="s">
        <v>60</v>
      </c>
      <c r="C24" s="2" t="s">
        <v>115</v>
      </c>
      <c r="D24" s="2" t="s">
        <v>882</v>
      </c>
      <c r="E24" s="4">
        <f t="shared" si="6"/>
        <v>6</v>
      </c>
      <c r="F24" s="3">
        <v>3</v>
      </c>
      <c r="G24" s="3">
        <v>1</v>
      </c>
      <c r="H24" s="3">
        <v>0</v>
      </c>
      <c r="I24" s="3">
        <v>0</v>
      </c>
      <c r="J24" s="3">
        <v>3</v>
      </c>
      <c r="K24" s="3">
        <v>3</v>
      </c>
      <c r="L24" s="3">
        <v>0</v>
      </c>
      <c r="M24" s="3">
        <v>0</v>
      </c>
      <c r="N24" s="4">
        <f t="shared" si="7"/>
        <v>4</v>
      </c>
      <c r="O24" s="5">
        <f t="shared" si="8"/>
        <v>0.66666666666666663</v>
      </c>
    </row>
    <row r="25" spans="1:15" ht="66" x14ac:dyDescent="0.3">
      <c r="A25" s="2" t="s">
        <v>59</v>
      </c>
      <c r="B25" s="2" t="s">
        <v>60</v>
      </c>
      <c r="C25" s="2" t="s">
        <v>339</v>
      </c>
      <c r="D25" s="2" t="s">
        <v>883</v>
      </c>
      <c r="E25" s="4">
        <f t="shared" si="6"/>
        <v>4</v>
      </c>
      <c r="F25" s="3">
        <v>0</v>
      </c>
      <c r="G25" s="3">
        <v>0</v>
      </c>
      <c r="H25" s="3">
        <v>2</v>
      </c>
      <c r="I25" s="3">
        <v>2</v>
      </c>
      <c r="J25" s="3">
        <v>0</v>
      </c>
      <c r="K25" s="3">
        <v>0</v>
      </c>
      <c r="L25" s="3">
        <v>2</v>
      </c>
      <c r="M25" s="3">
        <v>2</v>
      </c>
      <c r="N25" s="4">
        <f t="shared" si="7"/>
        <v>4</v>
      </c>
      <c r="O25" s="5">
        <f t="shared" si="8"/>
        <v>1</v>
      </c>
    </row>
    <row r="26" spans="1:15" ht="66" x14ac:dyDescent="0.3">
      <c r="A26" s="2" t="s">
        <v>59</v>
      </c>
      <c r="B26" s="2" t="s">
        <v>60</v>
      </c>
      <c r="C26" s="2" t="s">
        <v>339</v>
      </c>
      <c r="D26" s="2" t="s">
        <v>884</v>
      </c>
      <c r="E26" s="4">
        <f t="shared" si="6"/>
        <v>50</v>
      </c>
      <c r="F26" s="3">
        <v>0</v>
      </c>
      <c r="G26" s="3">
        <v>0</v>
      </c>
      <c r="H26" s="3">
        <v>0</v>
      </c>
      <c r="I26" s="3">
        <v>0</v>
      </c>
      <c r="J26" s="3">
        <v>50</v>
      </c>
      <c r="K26" s="3">
        <v>0</v>
      </c>
      <c r="L26" s="3">
        <v>0</v>
      </c>
      <c r="M26" s="3">
        <v>0</v>
      </c>
      <c r="N26" s="4">
        <f t="shared" si="7"/>
        <v>0</v>
      </c>
      <c r="O26" s="5">
        <f t="shared" si="8"/>
        <v>0</v>
      </c>
    </row>
    <row r="27" spans="1:15" ht="66" x14ac:dyDescent="0.3">
      <c r="A27" s="2" t="s">
        <v>59</v>
      </c>
      <c r="B27" s="2" t="s">
        <v>60</v>
      </c>
      <c r="C27" s="2" t="s">
        <v>339</v>
      </c>
      <c r="D27" s="2" t="s">
        <v>885</v>
      </c>
      <c r="E27" s="4">
        <f t="shared" si="0"/>
        <v>1</v>
      </c>
      <c r="F27" s="3">
        <v>1</v>
      </c>
      <c r="G27" s="3">
        <v>1</v>
      </c>
      <c r="H27" s="3">
        <v>0</v>
      </c>
      <c r="I27" s="3">
        <v>0</v>
      </c>
      <c r="J27" s="3">
        <v>0</v>
      </c>
      <c r="K27" s="3">
        <v>0</v>
      </c>
      <c r="L27" s="3">
        <v>0</v>
      </c>
      <c r="M27" s="3">
        <v>0</v>
      </c>
      <c r="N27" s="4">
        <f t="shared" si="1"/>
        <v>1</v>
      </c>
      <c r="O27" s="5">
        <f t="shared" si="2"/>
        <v>1</v>
      </c>
    </row>
    <row r="28" spans="1:15" ht="79.2" x14ac:dyDescent="0.3">
      <c r="A28" s="2" t="s">
        <v>59</v>
      </c>
      <c r="B28" s="2" t="s">
        <v>60</v>
      </c>
      <c r="C28" s="2" t="s">
        <v>886</v>
      </c>
      <c r="D28" s="2" t="s">
        <v>887</v>
      </c>
      <c r="E28" s="4">
        <f t="shared" si="0"/>
        <v>1</v>
      </c>
      <c r="F28" s="3">
        <v>0</v>
      </c>
      <c r="G28" s="3">
        <v>0</v>
      </c>
      <c r="H28" s="3">
        <v>1</v>
      </c>
      <c r="I28" s="3">
        <v>0</v>
      </c>
      <c r="J28" s="3">
        <v>0</v>
      </c>
      <c r="K28" s="3">
        <v>0</v>
      </c>
      <c r="L28" s="3">
        <v>0</v>
      </c>
      <c r="M28" s="3">
        <v>0</v>
      </c>
      <c r="N28" s="4">
        <f t="shared" si="1"/>
        <v>0</v>
      </c>
      <c r="O28" s="5">
        <f t="shared" si="2"/>
        <v>0</v>
      </c>
    </row>
    <row r="29" spans="1:15" ht="66" x14ac:dyDescent="0.3">
      <c r="A29" s="2" t="s">
        <v>59</v>
      </c>
      <c r="B29" s="2" t="s">
        <v>60</v>
      </c>
      <c r="C29" s="2" t="s">
        <v>888</v>
      </c>
      <c r="D29" s="2" t="s">
        <v>889</v>
      </c>
      <c r="E29" s="4">
        <f t="shared" si="0"/>
        <v>2</v>
      </c>
      <c r="F29" s="3">
        <v>1</v>
      </c>
      <c r="G29" s="3">
        <v>0</v>
      </c>
      <c r="H29" s="3">
        <v>0</v>
      </c>
      <c r="I29" s="3">
        <v>0</v>
      </c>
      <c r="J29" s="3">
        <v>1</v>
      </c>
      <c r="K29" s="3">
        <v>0</v>
      </c>
      <c r="L29" s="3">
        <v>0</v>
      </c>
      <c r="M29" s="3">
        <v>0</v>
      </c>
      <c r="N29" s="4">
        <f t="shared" si="1"/>
        <v>0</v>
      </c>
      <c r="O29" s="5">
        <f t="shared" si="2"/>
        <v>0</v>
      </c>
    </row>
    <row r="30" spans="1:15" ht="66" x14ac:dyDescent="0.3">
      <c r="A30" s="2" t="s">
        <v>59</v>
      </c>
      <c r="B30" s="2" t="s">
        <v>60</v>
      </c>
      <c r="C30" s="2" t="s">
        <v>150</v>
      </c>
      <c r="D30" s="2" t="s">
        <v>890</v>
      </c>
      <c r="E30" s="4">
        <f t="shared" si="0"/>
        <v>6</v>
      </c>
      <c r="F30" s="3">
        <v>2</v>
      </c>
      <c r="G30" s="3">
        <v>2</v>
      </c>
      <c r="H30" s="3">
        <v>1</v>
      </c>
      <c r="I30" s="3">
        <v>1</v>
      </c>
      <c r="J30" s="3">
        <v>2</v>
      </c>
      <c r="K30" s="3">
        <v>2</v>
      </c>
      <c r="L30" s="3">
        <v>1</v>
      </c>
      <c r="M30" s="3">
        <v>1</v>
      </c>
      <c r="N30" s="4">
        <f t="shared" si="1"/>
        <v>6</v>
      </c>
      <c r="O30" s="5">
        <f t="shared" si="2"/>
        <v>1</v>
      </c>
    </row>
    <row r="31" spans="1:15" ht="66" x14ac:dyDescent="0.3">
      <c r="A31" s="2" t="s">
        <v>59</v>
      </c>
      <c r="B31" s="2" t="s">
        <v>60</v>
      </c>
      <c r="C31" s="2" t="s">
        <v>150</v>
      </c>
      <c r="D31" s="2" t="s">
        <v>891</v>
      </c>
      <c r="E31" s="4">
        <f t="shared" si="0"/>
        <v>145</v>
      </c>
      <c r="F31" s="3">
        <v>20</v>
      </c>
      <c r="G31" s="3">
        <v>20</v>
      </c>
      <c r="H31" s="3">
        <v>50</v>
      </c>
      <c r="I31" s="3">
        <v>50</v>
      </c>
      <c r="J31" s="3">
        <v>50</v>
      </c>
      <c r="K31" s="3">
        <v>50</v>
      </c>
      <c r="L31" s="3">
        <v>25</v>
      </c>
      <c r="M31" s="3">
        <v>25</v>
      </c>
      <c r="N31" s="4">
        <f t="shared" si="1"/>
        <v>145</v>
      </c>
      <c r="O31" s="5">
        <f t="shared" si="2"/>
        <v>1</v>
      </c>
    </row>
    <row r="32" spans="1:15" x14ac:dyDescent="0.3">
      <c r="A32" s="17"/>
      <c r="B32" s="17"/>
      <c r="C32" s="17"/>
      <c r="D32" s="17"/>
      <c r="E32" s="18"/>
      <c r="F32" s="19"/>
      <c r="G32" s="19"/>
      <c r="H32" s="19"/>
      <c r="I32" s="19"/>
      <c r="J32" s="19"/>
      <c r="K32" s="19"/>
      <c r="L32" s="19"/>
      <c r="M32" s="19"/>
      <c r="N32" s="18"/>
      <c r="O32" s="20"/>
    </row>
    <row r="34" spans="1:15" ht="15.6" x14ac:dyDescent="0.3">
      <c r="A34" s="6"/>
      <c r="B34" s="56" t="s">
        <v>0</v>
      </c>
      <c r="C34" s="56"/>
      <c r="D34" s="56"/>
      <c r="E34" s="56"/>
      <c r="F34" s="56"/>
      <c r="G34" s="56"/>
      <c r="H34" s="56"/>
      <c r="I34" s="56"/>
      <c r="J34" s="56"/>
      <c r="K34" s="56"/>
      <c r="L34" s="56"/>
      <c r="M34" s="56"/>
      <c r="N34" s="56"/>
      <c r="O34" s="56"/>
    </row>
    <row r="35" spans="1:15" x14ac:dyDescent="0.3">
      <c r="A35" s="6"/>
      <c r="B35" s="57" t="s">
        <v>1</v>
      </c>
      <c r="C35" s="57"/>
      <c r="D35" s="57"/>
      <c r="E35" s="57"/>
      <c r="F35" s="57"/>
      <c r="G35" s="57"/>
      <c r="H35" s="57"/>
      <c r="I35" s="57"/>
      <c r="J35" s="57"/>
      <c r="K35" s="57"/>
      <c r="L35" s="57"/>
      <c r="M35" s="57"/>
      <c r="N35" s="57"/>
      <c r="O35" s="57"/>
    </row>
    <row r="36" spans="1:15" x14ac:dyDescent="0.3">
      <c r="A36" s="6"/>
      <c r="B36" s="7"/>
      <c r="C36" s="7"/>
      <c r="D36" s="7"/>
      <c r="E36" s="7"/>
      <c r="F36" s="7"/>
      <c r="G36" s="7"/>
      <c r="H36" s="7"/>
      <c r="I36" s="7"/>
      <c r="J36" s="7"/>
      <c r="K36" s="7"/>
      <c r="L36" s="7"/>
      <c r="M36" s="7"/>
      <c r="N36" s="7"/>
      <c r="O36" s="7"/>
    </row>
    <row r="37" spans="1:15" ht="15.6" x14ac:dyDescent="0.3">
      <c r="A37" s="6"/>
      <c r="B37" s="16"/>
      <c r="C37" s="16"/>
      <c r="D37" s="16"/>
      <c r="E37" s="16"/>
      <c r="F37" s="16"/>
      <c r="G37" s="16"/>
      <c r="H37" s="16"/>
      <c r="I37" s="16"/>
      <c r="J37" s="16"/>
      <c r="K37" s="16"/>
      <c r="L37" s="16"/>
      <c r="M37" s="16"/>
      <c r="N37" s="16"/>
      <c r="O37" s="16"/>
    </row>
    <row r="38" spans="1:15" ht="15.6" x14ac:dyDescent="0.3">
      <c r="A38" s="8" t="s">
        <v>2</v>
      </c>
      <c r="B38" s="14" t="s">
        <v>866</v>
      </c>
      <c r="C38" s="55" t="s">
        <v>867</v>
      </c>
      <c r="D38" s="55"/>
      <c r="E38" s="55"/>
      <c r="F38" s="55"/>
      <c r="G38" s="55"/>
      <c r="H38" s="55"/>
      <c r="I38" s="55"/>
      <c r="J38" s="55"/>
      <c r="K38" s="55"/>
      <c r="L38" s="55"/>
      <c r="M38" s="55"/>
      <c r="N38" s="55"/>
      <c r="O38" s="9"/>
    </row>
    <row r="39" spans="1:15" x14ac:dyDescent="0.3">
      <c r="A39" s="8" t="s">
        <v>16</v>
      </c>
      <c r="B39" s="15" t="s">
        <v>4</v>
      </c>
      <c r="C39" s="55" t="s">
        <v>74</v>
      </c>
      <c r="D39" s="55"/>
      <c r="E39" s="55"/>
      <c r="F39" s="55"/>
      <c r="G39" s="55"/>
      <c r="H39" s="55"/>
      <c r="I39" s="55"/>
      <c r="J39" s="55"/>
      <c r="K39" s="55"/>
      <c r="L39" s="55"/>
      <c r="M39" s="55"/>
      <c r="N39" s="55"/>
      <c r="O39" s="10"/>
    </row>
    <row r="40" spans="1:15" x14ac:dyDescent="0.3">
      <c r="B40" s="11"/>
      <c r="C40" s="11"/>
      <c r="D40" s="11"/>
      <c r="E40" s="11"/>
      <c r="F40" s="11"/>
      <c r="G40" s="11"/>
      <c r="H40" s="11"/>
      <c r="I40" s="11"/>
      <c r="J40" s="11"/>
      <c r="K40" s="11"/>
      <c r="L40" s="11"/>
      <c r="M40" s="11"/>
      <c r="N40" s="11"/>
    </row>
    <row r="41" spans="1:15" x14ac:dyDescent="0.3">
      <c r="A41" s="58" t="s">
        <v>81</v>
      </c>
      <c r="B41" s="58" t="s">
        <v>82</v>
      </c>
      <c r="C41" s="58" t="s">
        <v>83</v>
      </c>
      <c r="D41" s="58" t="s">
        <v>84</v>
      </c>
      <c r="E41" s="58" t="s">
        <v>7</v>
      </c>
      <c r="F41" s="59" t="s">
        <v>85</v>
      </c>
      <c r="G41" s="59"/>
      <c r="H41" s="59"/>
      <c r="I41" s="59"/>
      <c r="J41" s="59"/>
      <c r="K41" s="59"/>
      <c r="L41" s="59"/>
      <c r="M41" s="59"/>
      <c r="N41" s="60" t="s">
        <v>71</v>
      </c>
      <c r="O41" s="58" t="s">
        <v>72</v>
      </c>
    </row>
    <row r="42" spans="1:15" x14ac:dyDescent="0.3">
      <c r="A42" s="58"/>
      <c r="B42" s="58"/>
      <c r="C42" s="58"/>
      <c r="D42" s="58"/>
      <c r="E42" s="58"/>
      <c r="F42" s="59" t="s">
        <v>8</v>
      </c>
      <c r="G42" s="59"/>
      <c r="H42" s="59" t="s">
        <v>9</v>
      </c>
      <c r="I42" s="59"/>
      <c r="J42" s="59" t="s">
        <v>10</v>
      </c>
      <c r="K42" s="59"/>
      <c r="L42" s="59" t="s">
        <v>11</v>
      </c>
      <c r="M42" s="59"/>
      <c r="N42" s="60"/>
      <c r="O42" s="58"/>
    </row>
    <row r="43" spans="1:15" x14ac:dyDescent="0.3">
      <c r="A43" s="58"/>
      <c r="B43" s="58"/>
      <c r="C43" s="58"/>
      <c r="D43" s="58"/>
      <c r="E43" s="58"/>
      <c r="F43" s="12" t="s">
        <v>12</v>
      </c>
      <c r="G43" s="12" t="s">
        <v>13</v>
      </c>
      <c r="H43" s="12" t="s">
        <v>12</v>
      </c>
      <c r="I43" s="12" t="s">
        <v>13</v>
      </c>
      <c r="J43" s="12" t="s">
        <v>12</v>
      </c>
      <c r="K43" s="12" t="s">
        <v>14</v>
      </c>
      <c r="L43" s="12" t="s">
        <v>12</v>
      </c>
      <c r="M43" s="12" t="s">
        <v>14</v>
      </c>
      <c r="N43" s="60"/>
      <c r="O43" s="58"/>
    </row>
    <row r="44" spans="1:15" ht="79.2" x14ac:dyDescent="0.3">
      <c r="A44" s="2" t="s">
        <v>78</v>
      </c>
      <c r="B44" s="2" t="s">
        <v>75</v>
      </c>
      <c r="C44" s="2" t="s">
        <v>157</v>
      </c>
      <c r="D44" s="2" t="s">
        <v>892</v>
      </c>
      <c r="E44" s="4">
        <f>+F44+H44+J44+L44</f>
        <v>1</v>
      </c>
      <c r="F44" s="3">
        <v>1</v>
      </c>
      <c r="G44" s="3">
        <v>1</v>
      </c>
      <c r="H44" s="3">
        <v>0</v>
      </c>
      <c r="I44" s="3">
        <v>0</v>
      </c>
      <c r="J44" s="3">
        <v>0</v>
      </c>
      <c r="K44" s="3">
        <v>0</v>
      </c>
      <c r="L44" s="3">
        <v>0</v>
      </c>
      <c r="M44" s="3">
        <v>0</v>
      </c>
      <c r="N44" s="4">
        <f>+G44+I44+K44+M44</f>
        <v>1</v>
      </c>
      <c r="O44" s="5">
        <f>+N44/E44</f>
        <v>1</v>
      </c>
    </row>
  </sheetData>
  <mergeCells count="32">
    <mergeCell ref="B34:O34"/>
    <mergeCell ref="B35:O35"/>
    <mergeCell ref="C38:N38"/>
    <mergeCell ref="C39:N39"/>
    <mergeCell ref="A41:A43"/>
    <mergeCell ref="B41:B43"/>
    <mergeCell ref="C41:C43"/>
    <mergeCell ref="D41:D43"/>
    <mergeCell ref="E41:E43"/>
    <mergeCell ref="F41:M41"/>
    <mergeCell ref="N41:N43"/>
    <mergeCell ref="O41:O43"/>
    <mergeCell ref="F42:G42"/>
    <mergeCell ref="H42:I42"/>
    <mergeCell ref="J42:K42"/>
    <mergeCell ref="L42:M4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selection activeCell="C39" sqref="C39:N39"/>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79</v>
      </c>
      <c r="C5" s="55" t="s">
        <v>80</v>
      </c>
      <c r="D5" s="55"/>
      <c r="E5" s="55"/>
      <c r="F5" s="55"/>
      <c r="G5" s="55"/>
      <c r="H5" s="55"/>
      <c r="I5" s="55"/>
      <c r="J5" s="55"/>
      <c r="K5" s="55"/>
      <c r="L5" s="55"/>
      <c r="M5" s="55"/>
      <c r="N5" s="55"/>
      <c r="O5" s="9"/>
    </row>
    <row r="6" spans="1:15" ht="15" x14ac:dyDescent="0.25">
      <c r="A6" s="8" t="s">
        <v>16</v>
      </c>
      <c r="B6" s="15" t="s">
        <v>18</v>
      </c>
      <c r="C6" s="61" t="s">
        <v>17</v>
      </c>
      <c r="D6" s="61"/>
      <c r="E6" s="61"/>
      <c r="F6" s="61"/>
      <c r="G6" s="61"/>
      <c r="H6" s="61"/>
      <c r="I6" s="61"/>
      <c r="J6" s="61"/>
      <c r="K6" s="61"/>
      <c r="L6" s="61"/>
      <c r="M6" s="61"/>
      <c r="N6" s="61"/>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66" x14ac:dyDescent="0.3">
      <c r="A11" s="2" t="s">
        <v>86</v>
      </c>
      <c r="B11" s="2" t="s">
        <v>87</v>
      </c>
      <c r="C11" s="2" t="s">
        <v>88</v>
      </c>
      <c r="D11" s="2" t="s">
        <v>89</v>
      </c>
      <c r="E11" s="4">
        <f t="shared" ref="E11:E30" si="0">+F11+H11+J11+L11</f>
        <v>2</v>
      </c>
      <c r="F11" s="3">
        <v>0</v>
      </c>
      <c r="G11" s="3">
        <v>0</v>
      </c>
      <c r="H11" s="3">
        <v>1</v>
      </c>
      <c r="I11" s="3">
        <v>0</v>
      </c>
      <c r="J11" s="3">
        <v>0</v>
      </c>
      <c r="K11" s="3">
        <v>0</v>
      </c>
      <c r="L11" s="3">
        <v>1</v>
      </c>
      <c r="M11" s="3">
        <v>0</v>
      </c>
      <c r="N11" s="4">
        <f t="shared" ref="N11:N30" si="1">+G11+I11+K11+M11</f>
        <v>0</v>
      </c>
      <c r="O11" s="5">
        <f t="shared" ref="O11:O30" si="2">+N11/E11</f>
        <v>0</v>
      </c>
    </row>
    <row r="12" spans="1:15" ht="52.8" x14ac:dyDescent="0.3">
      <c r="A12" s="2" t="s">
        <v>86</v>
      </c>
      <c r="B12" s="2" t="s">
        <v>90</v>
      </c>
      <c r="C12" s="2" t="s">
        <v>91</v>
      </c>
      <c r="D12" s="2" t="s">
        <v>92</v>
      </c>
      <c r="E12" s="4">
        <f t="shared" si="0"/>
        <v>2</v>
      </c>
      <c r="F12" s="3">
        <v>1</v>
      </c>
      <c r="G12" s="3">
        <v>2</v>
      </c>
      <c r="H12" s="3">
        <v>0</v>
      </c>
      <c r="I12" s="3">
        <v>0</v>
      </c>
      <c r="J12" s="3">
        <v>1</v>
      </c>
      <c r="K12" s="3">
        <v>4</v>
      </c>
      <c r="L12" s="3">
        <v>0</v>
      </c>
      <c r="M12" s="3">
        <v>0</v>
      </c>
      <c r="N12" s="4">
        <f t="shared" si="1"/>
        <v>6</v>
      </c>
      <c r="O12" s="5">
        <f t="shared" si="2"/>
        <v>3</v>
      </c>
    </row>
    <row r="13" spans="1:15" ht="79.2" x14ac:dyDescent="0.3">
      <c r="A13" s="2" t="s">
        <v>19</v>
      </c>
      <c r="B13" s="2" t="s">
        <v>20</v>
      </c>
      <c r="C13" s="2" t="s">
        <v>93</v>
      </c>
      <c r="D13" s="2" t="s">
        <v>94</v>
      </c>
      <c r="E13" s="4">
        <f t="shared" si="0"/>
        <v>1</v>
      </c>
      <c r="F13" s="3">
        <v>0</v>
      </c>
      <c r="G13" s="3">
        <v>0</v>
      </c>
      <c r="H13" s="3">
        <v>0</v>
      </c>
      <c r="I13" s="3">
        <v>0</v>
      </c>
      <c r="J13" s="3">
        <v>1</v>
      </c>
      <c r="K13" s="3">
        <v>7</v>
      </c>
      <c r="L13" s="3">
        <v>0</v>
      </c>
      <c r="M13" s="3">
        <v>0</v>
      </c>
      <c r="N13" s="4">
        <f t="shared" si="1"/>
        <v>7</v>
      </c>
      <c r="O13" s="5">
        <f t="shared" si="2"/>
        <v>7</v>
      </c>
    </row>
    <row r="14" spans="1:15" ht="52.8" x14ac:dyDescent="0.3">
      <c r="A14" s="2" t="s">
        <v>19</v>
      </c>
      <c r="B14" s="2" t="s">
        <v>23</v>
      </c>
      <c r="C14" s="2" t="s">
        <v>95</v>
      </c>
      <c r="D14" s="2" t="s">
        <v>96</v>
      </c>
      <c r="E14" s="4">
        <f t="shared" si="0"/>
        <v>1</v>
      </c>
      <c r="F14" s="3">
        <v>0</v>
      </c>
      <c r="G14" s="3">
        <v>0</v>
      </c>
      <c r="H14" s="3">
        <v>0</v>
      </c>
      <c r="I14" s="3">
        <v>0</v>
      </c>
      <c r="J14" s="3">
        <v>1</v>
      </c>
      <c r="K14" s="3">
        <v>3</v>
      </c>
      <c r="L14" s="3">
        <v>0</v>
      </c>
      <c r="M14" s="3">
        <v>0</v>
      </c>
      <c r="N14" s="4">
        <f t="shared" si="1"/>
        <v>3</v>
      </c>
      <c r="O14" s="5">
        <f t="shared" si="2"/>
        <v>3</v>
      </c>
    </row>
    <row r="15" spans="1:15" ht="66" x14ac:dyDescent="0.3">
      <c r="A15" s="2" t="s">
        <v>19</v>
      </c>
      <c r="B15" s="2" t="s">
        <v>23</v>
      </c>
      <c r="C15" s="2" t="s">
        <v>97</v>
      </c>
      <c r="D15" s="2" t="s">
        <v>98</v>
      </c>
      <c r="E15" s="4">
        <f t="shared" si="0"/>
        <v>1</v>
      </c>
      <c r="F15" s="3">
        <v>0</v>
      </c>
      <c r="G15" s="3">
        <v>0</v>
      </c>
      <c r="H15" s="3">
        <v>1</v>
      </c>
      <c r="I15" s="3">
        <v>3</v>
      </c>
      <c r="J15" s="3">
        <v>0</v>
      </c>
      <c r="K15" s="3">
        <v>0</v>
      </c>
      <c r="L15" s="3">
        <v>0</v>
      </c>
      <c r="M15" s="3">
        <v>0</v>
      </c>
      <c r="N15" s="4">
        <f t="shared" si="1"/>
        <v>3</v>
      </c>
      <c r="O15" s="5">
        <f t="shared" si="2"/>
        <v>3</v>
      </c>
    </row>
    <row r="16" spans="1:15" ht="92.4" x14ac:dyDescent="0.3">
      <c r="A16" s="2" t="s">
        <v>26</v>
      </c>
      <c r="B16" s="2" t="s">
        <v>37</v>
      </c>
      <c r="C16" s="2" t="s">
        <v>99</v>
      </c>
      <c r="D16" s="2" t="s">
        <v>100</v>
      </c>
      <c r="E16" s="4">
        <f t="shared" si="0"/>
        <v>1</v>
      </c>
      <c r="F16" s="3">
        <v>0</v>
      </c>
      <c r="G16" s="3">
        <v>0</v>
      </c>
      <c r="H16" s="3">
        <v>1</v>
      </c>
      <c r="I16" s="3">
        <v>2</v>
      </c>
      <c r="J16" s="3">
        <v>0</v>
      </c>
      <c r="K16" s="3">
        <v>0</v>
      </c>
      <c r="L16" s="3">
        <v>0</v>
      </c>
      <c r="M16" s="3">
        <v>0</v>
      </c>
      <c r="N16" s="4">
        <f t="shared" si="1"/>
        <v>2</v>
      </c>
      <c r="O16" s="5">
        <f t="shared" si="2"/>
        <v>2</v>
      </c>
    </row>
    <row r="17" spans="1:15" ht="92.4" x14ac:dyDescent="0.3">
      <c r="A17" s="2" t="s">
        <v>26</v>
      </c>
      <c r="B17" s="2" t="s">
        <v>37</v>
      </c>
      <c r="C17" s="2" t="s">
        <v>40</v>
      </c>
      <c r="D17" s="2" t="s">
        <v>101</v>
      </c>
      <c r="E17" s="4">
        <f t="shared" si="0"/>
        <v>2</v>
      </c>
      <c r="F17" s="3">
        <v>0</v>
      </c>
      <c r="G17" s="3">
        <v>0</v>
      </c>
      <c r="H17" s="3">
        <v>1</v>
      </c>
      <c r="I17" s="3">
        <v>1</v>
      </c>
      <c r="J17" s="3">
        <v>0</v>
      </c>
      <c r="K17" s="3">
        <v>0</v>
      </c>
      <c r="L17" s="3">
        <v>1</v>
      </c>
      <c r="M17" s="3">
        <v>2</v>
      </c>
      <c r="N17" s="4">
        <f t="shared" si="1"/>
        <v>3</v>
      </c>
      <c r="O17" s="5">
        <f t="shared" si="2"/>
        <v>1.5</v>
      </c>
    </row>
    <row r="18" spans="1:15" ht="92.4" x14ac:dyDescent="0.3">
      <c r="A18" s="2" t="s">
        <v>26</v>
      </c>
      <c r="B18" s="2" t="s">
        <v>37</v>
      </c>
      <c r="C18" s="2" t="s">
        <v>102</v>
      </c>
      <c r="D18" s="2" t="s">
        <v>103</v>
      </c>
      <c r="E18" s="4">
        <f t="shared" si="0"/>
        <v>2</v>
      </c>
      <c r="F18" s="3">
        <v>2</v>
      </c>
      <c r="G18" s="3">
        <v>0</v>
      </c>
      <c r="H18" s="3">
        <v>0</v>
      </c>
      <c r="I18" s="3">
        <v>0</v>
      </c>
      <c r="J18" s="3">
        <v>0</v>
      </c>
      <c r="K18" s="3">
        <v>0</v>
      </c>
      <c r="L18" s="3">
        <v>0</v>
      </c>
      <c r="M18" s="3">
        <v>0</v>
      </c>
      <c r="N18" s="4">
        <f t="shared" si="1"/>
        <v>0</v>
      </c>
      <c r="O18" s="5">
        <f t="shared" si="2"/>
        <v>0</v>
      </c>
    </row>
    <row r="19" spans="1:15" ht="92.4" x14ac:dyDescent="0.3">
      <c r="A19" s="2" t="s">
        <v>26</v>
      </c>
      <c r="B19" s="2" t="s">
        <v>37</v>
      </c>
      <c r="C19" s="2" t="s">
        <v>104</v>
      </c>
      <c r="D19" s="2" t="s">
        <v>105</v>
      </c>
      <c r="E19" s="4">
        <f t="shared" si="0"/>
        <v>2</v>
      </c>
      <c r="F19" s="3">
        <v>1</v>
      </c>
      <c r="G19" s="3">
        <v>0</v>
      </c>
      <c r="H19" s="3">
        <v>0</v>
      </c>
      <c r="I19" s="3">
        <v>0</v>
      </c>
      <c r="J19" s="3">
        <v>1</v>
      </c>
      <c r="K19" s="3">
        <v>5</v>
      </c>
      <c r="L19" s="3">
        <v>0</v>
      </c>
      <c r="M19" s="3">
        <v>0</v>
      </c>
      <c r="N19" s="4">
        <f t="shared" si="1"/>
        <v>5</v>
      </c>
      <c r="O19" s="5">
        <f t="shared" si="2"/>
        <v>2.5</v>
      </c>
    </row>
    <row r="20" spans="1:15" ht="79.2" x14ac:dyDescent="0.3">
      <c r="A20" s="2" t="s">
        <v>44</v>
      </c>
      <c r="B20" s="2" t="s">
        <v>45</v>
      </c>
      <c r="C20" s="2" t="s">
        <v>106</v>
      </c>
      <c r="D20" s="2" t="s">
        <v>107</v>
      </c>
      <c r="E20" s="4">
        <f t="shared" si="0"/>
        <v>2</v>
      </c>
      <c r="F20" s="3">
        <v>1</v>
      </c>
      <c r="G20" s="3">
        <v>0</v>
      </c>
      <c r="H20" s="3">
        <v>0</v>
      </c>
      <c r="I20" s="3">
        <v>0</v>
      </c>
      <c r="J20" s="3">
        <v>1</v>
      </c>
      <c r="K20" s="3">
        <v>5</v>
      </c>
      <c r="L20" s="3">
        <v>0</v>
      </c>
      <c r="M20" s="3">
        <v>0</v>
      </c>
      <c r="N20" s="4">
        <f t="shared" si="1"/>
        <v>5</v>
      </c>
      <c r="O20" s="5">
        <f t="shared" si="2"/>
        <v>2.5</v>
      </c>
    </row>
    <row r="21" spans="1:15" ht="66" x14ac:dyDescent="0.3">
      <c r="A21" s="2" t="s">
        <v>44</v>
      </c>
      <c r="B21" s="2" t="s">
        <v>45</v>
      </c>
      <c r="C21" s="2" t="s">
        <v>46</v>
      </c>
      <c r="D21" s="2" t="s">
        <v>108</v>
      </c>
      <c r="E21" s="4">
        <f t="shared" si="0"/>
        <v>1</v>
      </c>
      <c r="F21" s="3">
        <v>0</v>
      </c>
      <c r="G21" s="3">
        <v>0</v>
      </c>
      <c r="H21" s="3">
        <v>1</v>
      </c>
      <c r="I21" s="3">
        <v>2</v>
      </c>
      <c r="J21" s="3">
        <v>0</v>
      </c>
      <c r="K21" s="3">
        <v>0</v>
      </c>
      <c r="L21" s="3">
        <v>0</v>
      </c>
      <c r="M21" s="3">
        <v>0</v>
      </c>
      <c r="N21" s="4">
        <f t="shared" si="1"/>
        <v>2</v>
      </c>
      <c r="O21" s="5">
        <f t="shared" si="2"/>
        <v>2</v>
      </c>
    </row>
    <row r="22" spans="1:15" ht="92.4" x14ac:dyDescent="0.3">
      <c r="A22" s="2" t="s">
        <v>44</v>
      </c>
      <c r="B22" s="2" t="s">
        <v>50</v>
      </c>
      <c r="C22" s="2" t="s">
        <v>109</v>
      </c>
      <c r="D22" s="2" t="s">
        <v>110</v>
      </c>
      <c r="E22" s="4">
        <f t="shared" si="0"/>
        <v>2</v>
      </c>
      <c r="F22" s="3">
        <v>2</v>
      </c>
      <c r="G22" s="3">
        <v>2</v>
      </c>
      <c r="H22" s="3">
        <v>0</v>
      </c>
      <c r="I22" s="3">
        <v>0</v>
      </c>
      <c r="J22" s="3">
        <v>0</v>
      </c>
      <c r="K22" s="3">
        <v>0</v>
      </c>
      <c r="L22" s="3">
        <v>0</v>
      </c>
      <c r="M22" s="3">
        <v>0</v>
      </c>
      <c r="N22" s="4">
        <f t="shared" si="1"/>
        <v>2</v>
      </c>
      <c r="O22" s="5">
        <f t="shared" si="2"/>
        <v>1</v>
      </c>
    </row>
    <row r="23" spans="1:15" ht="79.2" x14ac:dyDescent="0.3">
      <c r="A23" s="2" t="s">
        <v>44</v>
      </c>
      <c r="B23" s="2" t="s">
        <v>50</v>
      </c>
      <c r="C23" s="2" t="s">
        <v>51</v>
      </c>
      <c r="D23" s="2" t="s">
        <v>111</v>
      </c>
      <c r="E23" s="4">
        <f t="shared" si="0"/>
        <v>1</v>
      </c>
      <c r="F23" s="3">
        <v>0</v>
      </c>
      <c r="G23" s="3">
        <v>0</v>
      </c>
      <c r="H23" s="3">
        <v>1</v>
      </c>
      <c r="I23" s="3">
        <v>1</v>
      </c>
      <c r="J23" s="3">
        <v>0</v>
      </c>
      <c r="K23" s="3">
        <v>0</v>
      </c>
      <c r="L23" s="3">
        <v>0</v>
      </c>
      <c r="M23" s="3">
        <v>0</v>
      </c>
      <c r="N23" s="4">
        <f t="shared" si="1"/>
        <v>1</v>
      </c>
      <c r="O23" s="5">
        <f t="shared" si="2"/>
        <v>1</v>
      </c>
    </row>
    <row r="24" spans="1:15" ht="79.2" x14ac:dyDescent="0.3">
      <c r="A24" s="2" t="s">
        <v>53</v>
      </c>
      <c r="B24" s="2" t="s">
        <v>54</v>
      </c>
      <c r="C24" s="2" t="s">
        <v>55</v>
      </c>
      <c r="D24" s="2" t="s">
        <v>112</v>
      </c>
      <c r="E24" s="4">
        <f t="shared" si="0"/>
        <v>2</v>
      </c>
      <c r="F24" s="3">
        <v>0</v>
      </c>
      <c r="G24" s="3">
        <v>0</v>
      </c>
      <c r="H24" s="3">
        <v>1</v>
      </c>
      <c r="I24" s="3">
        <v>6</v>
      </c>
      <c r="J24" s="3">
        <v>0</v>
      </c>
      <c r="K24" s="3">
        <v>0</v>
      </c>
      <c r="L24" s="3">
        <v>1</v>
      </c>
      <c r="M24" s="3">
        <v>6</v>
      </c>
      <c r="N24" s="4">
        <f t="shared" si="1"/>
        <v>12</v>
      </c>
      <c r="O24" s="5">
        <f t="shared" si="2"/>
        <v>6</v>
      </c>
    </row>
    <row r="25" spans="1:15" ht="79.2" x14ac:dyDescent="0.3">
      <c r="A25" s="2" t="s">
        <v>59</v>
      </c>
      <c r="B25" s="2" t="s">
        <v>60</v>
      </c>
      <c r="C25" s="2" t="s">
        <v>113</v>
      </c>
      <c r="D25" s="2" t="s">
        <v>114</v>
      </c>
      <c r="E25" s="4">
        <f t="shared" si="0"/>
        <v>2</v>
      </c>
      <c r="F25" s="3">
        <v>0</v>
      </c>
      <c r="G25" s="3">
        <v>0</v>
      </c>
      <c r="H25" s="3">
        <v>0</v>
      </c>
      <c r="I25" s="3">
        <v>0</v>
      </c>
      <c r="J25" s="3">
        <v>2</v>
      </c>
      <c r="K25" s="3">
        <v>0</v>
      </c>
      <c r="L25" s="3">
        <v>0</v>
      </c>
      <c r="M25" s="3">
        <v>0</v>
      </c>
      <c r="N25" s="4">
        <f t="shared" si="1"/>
        <v>0</v>
      </c>
      <c r="O25" s="5">
        <f t="shared" si="2"/>
        <v>0</v>
      </c>
    </row>
    <row r="26" spans="1:15" ht="66" x14ac:dyDescent="0.3">
      <c r="A26" s="2" t="s">
        <v>59</v>
      </c>
      <c r="B26" s="2" t="s">
        <v>60</v>
      </c>
      <c r="C26" s="2" t="s">
        <v>115</v>
      </c>
      <c r="D26" s="2" t="s">
        <v>116</v>
      </c>
      <c r="E26" s="4">
        <f t="shared" si="0"/>
        <v>3</v>
      </c>
      <c r="F26" s="3">
        <v>0</v>
      </c>
      <c r="G26" s="3">
        <v>0</v>
      </c>
      <c r="H26" s="3">
        <v>1</v>
      </c>
      <c r="I26" s="3">
        <v>9</v>
      </c>
      <c r="J26" s="3">
        <v>0</v>
      </c>
      <c r="K26" s="3">
        <v>0</v>
      </c>
      <c r="L26" s="3">
        <v>2</v>
      </c>
      <c r="M26" s="3">
        <v>3</v>
      </c>
      <c r="N26" s="4">
        <f t="shared" si="1"/>
        <v>12</v>
      </c>
      <c r="O26" s="5">
        <f t="shared" si="2"/>
        <v>4</v>
      </c>
    </row>
    <row r="27" spans="1:15" ht="79.2" x14ac:dyDescent="0.3">
      <c r="A27" s="2" t="s">
        <v>63</v>
      </c>
      <c r="B27" s="2" t="s">
        <v>64</v>
      </c>
      <c r="C27" s="2" t="s">
        <v>65</v>
      </c>
      <c r="D27" s="2" t="s">
        <v>117</v>
      </c>
      <c r="E27" s="4">
        <f t="shared" si="0"/>
        <v>5</v>
      </c>
      <c r="F27" s="3">
        <v>0</v>
      </c>
      <c r="G27" s="3">
        <v>0</v>
      </c>
      <c r="H27" s="3">
        <v>2</v>
      </c>
      <c r="I27" s="3">
        <v>10</v>
      </c>
      <c r="J27" s="3">
        <v>0</v>
      </c>
      <c r="K27" s="3">
        <v>0</v>
      </c>
      <c r="L27" s="3">
        <v>3</v>
      </c>
      <c r="M27" s="3">
        <v>5</v>
      </c>
      <c r="N27" s="4">
        <f t="shared" si="1"/>
        <v>15</v>
      </c>
      <c r="O27" s="5">
        <f t="shared" si="2"/>
        <v>3</v>
      </c>
    </row>
    <row r="28" spans="1:15" ht="52.8" x14ac:dyDescent="0.3">
      <c r="A28" s="2" t="s">
        <v>63</v>
      </c>
      <c r="B28" s="2" t="s">
        <v>64</v>
      </c>
      <c r="C28" s="2" t="s">
        <v>118</v>
      </c>
      <c r="D28" s="2" t="s">
        <v>119</v>
      </c>
      <c r="E28" s="4">
        <f t="shared" si="0"/>
        <v>2</v>
      </c>
      <c r="F28" s="3">
        <v>0</v>
      </c>
      <c r="G28" s="3">
        <v>0</v>
      </c>
      <c r="H28" s="3">
        <v>1</v>
      </c>
      <c r="I28" s="3">
        <v>2</v>
      </c>
      <c r="J28" s="3">
        <v>0</v>
      </c>
      <c r="K28" s="3">
        <v>0</v>
      </c>
      <c r="L28" s="3">
        <v>1</v>
      </c>
      <c r="M28" s="3">
        <v>4</v>
      </c>
      <c r="N28" s="4">
        <f t="shared" si="1"/>
        <v>6</v>
      </c>
      <c r="O28" s="5">
        <f t="shared" si="2"/>
        <v>3</v>
      </c>
    </row>
    <row r="29" spans="1:15" ht="79.2" x14ac:dyDescent="0.3">
      <c r="A29" s="2" t="s">
        <v>63</v>
      </c>
      <c r="B29" s="2" t="s">
        <v>64</v>
      </c>
      <c r="C29" s="2" t="s">
        <v>120</v>
      </c>
      <c r="D29" s="2" t="s">
        <v>121</v>
      </c>
      <c r="E29" s="4">
        <f t="shared" si="0"/>
        <v>4</v>
      </c>
      <c r="F29" s="3">
        <v>0</v>
      </c>
      <c r="G29" s="3">
        <v>0</v>
      </c>
      <c r="H29" s="3">
        <v>2</v>
      </c>
      <c r="I29" s="3">
        <v>2</v>
      </c>
      <c r="J29" s="3">
        <v>0</v>
      </c>
      <c r="K29" s="3">
        <v>0</v>
      </c>
      <c r="L29" s="3">
        <v>2</v>
      </c>
      <c r="M29" s="3">
        <v>2</v>
      </c>
      <c r="N29" s="4">
        <f t="shared" si="1"/>
        <v>4</v>
      </c>
      <c r="O29" s="5">
        <f t="shared" si="2"/>
        <v>1</v>
      </c>
    </row>
    <row r="30" spans="1:15" ht="79.2" x14ac:dyDescent="0.3">
      <c r="A30" s="2" t="s">
        <v>67</v>
      </c>
      <c r="B30" s="2" t="s">
        <v>68</v>
      </c>
      <c r="C30" s="2" t="s">
        <v>69</v>
      </c>
      <c r="D30" s="2" t="s">
        <v>122</v>
      </c>
      <c r="E30" s="4">
        <f t="shared" si="0"/>
        <v>4</v>
      </c>
      <c r="F30" s="3">
        <v>0</v>
      </c>
      <c r="G30" s="3">
        <v>0</v>
      </c>
      <c r="H30" s="3">
        <v>2</v>
      </c>
      <c r="I30" s="3">
        <v>2</v>
      </c>
      <c r="J30" s="3">
        <v>0</v>
      </c>
      <c r="K30" s="3">
        <v>0</v>
      </c>
      <c r="L30" s="3">
        <v>2</v>
      </c>
      <c r="M30" s="3">
        <v>2</v>
      </c>
      <c r="N30" s="4">
        <f t="shared" si="1"/>
        <v>4</v>
      </c>
      <c r="O30" s="5">
        <f t="shared" si="2"/>
        <v>1</v>
      </c>
    </row>
    <row r="34" spans="1:15" ht="15.6" x14ac:dyDescent="0.3">
      <c r="A34" s="6"/>
      <c r="B34" s="56" t="s">
        <v>0</v>
      </c>
      <c r="C34" s="56"/>
      <c r="D34" s="56"/>
      <c r="E34" s="56"/>
      <c r="F34" s="56"/>
      <c r="G34" s="56"/>
      <c r="H34" s="56"/>
      <c r="I34" s="56"/>
      <c r="J34" s="56"/>
      <c r="K34" s="56"/>
      <c r="L34" s="56"/>
      <c r="M34" s="56"/>
      <c r="N34" s="56"/>
      <c r="O34" s="56"/>
    </row>
    <row r="35" spans="1:15" x14ac:dyDescent="0.3">
      <c r="A35" s="6"/>
      <c r="B35" s="57" t="s">
        <v>1</v>
      </c>
      <c r="C35" s="57"/>
      <c r="D35" s="57"/>
      <c r="E35" s="57"/>
      <c r="F35" s="57"/>
      <c r="G35" s="57"/>
      <c r="H35" s="57"/>
      <c r="I35" s="57"/>
      <c r="J35" s="57"/>
      <c r="K35" s="57"/>
      <c r="L35" s="57"/>
      <c r="M35" s="57"/>
      <c r="N35" s="57"/>
      <c r="O35" s="57"/>
    </row>
    <row r="36" spans="1:15" x14ac:dyDescent="0.3">
      <c r="A36" s="6"/>
      <c r="B36" s="7"/>
      <c r="C36" s="7"/>
      <c r="D36" s="7"/>
      <c r="E36" s="7"/>
      <c r="F36" s="7"/>
      <c r="G36" s="7"/>
      <c r="H36" s="7"/>
      <c r="I36" s="7"/>
      <c r="J36" s="7"/>
      <c r="K36" s="7"/>
      <c r="L36" s="7"/>
      <c r="M36" s="7"/>
      <c r="N36" s="7"/>
      <c r="O36" s="7"/>
    </row>
    <row r="37" spans="1:15" ht="15.6" x14ac:dyDescent="0.3">
      <c r="A37" s="6"/>
      <c r="B37" s="16"/>
      <c r="C37" s="16"/>
      <c r="D37" s="16"/>
      <c r="E37" s="16"/>
      <c r="F37" s="16"/>
      <c r="G37" s="16"/>
      <c r="H37" s="16"/>
      <c r="I37" s="16"/>
      <c r="J37" s="16"/>
      <c r="K37" s="16"/>
      <c r="L37" s="16"/>
      <c r="M37" s="16"/>
      <c r="N37" s="16"/>
      <c r="O37" s="16"/>
    </row>
    <row r="38" spans="1:15" ht="15.6" x14ac:dyDescent="0.3">
      <c r="A38" s="8" t="s">
        <v>2</v>
      </c>
      <c r="B38" s="14" t="s">
        <v>79</v>
      </c>
      <c r="C38" s="55" t="s">
        <v>80</v>
      </c>
      <c r="D38" s="55"/>
      <c r="E38" s="55"/>
      <c r="F38" s="55"/>
      <c r="G38" s="55"/>
      <c r="H38" s="55"/>
      <c r="I38" s="55"/>
      <c r="J38" s="55"/>
      <c r="K38" s="55"/>
      <c r="L38" s="55"/>
      <c r="M38" s="55"/>
      <c r="N38" s="55"/>
      <c r="O38" s="9"/>
    </row>
    <row r="39" spans="1:15" x14ac:dyDescent="0.3">
      <c r="A39" s="8" t="s">
        <v>16</v>
      </c>
      <c r="B39" s="15" t="s">
        <v>4</v>
      </c>
      <c r="C39" s="55" t="s">
        <v>74</v>
      </c>
      <c r="D39" s="55"/>
      <c r="E39" s="55"/>
      <c r="F39" s="55"/>
      <c r="G39" s="55"/>
      <c r="H39" s="55"/>
      <c r="I39" s="55"/>
      <c r="J39" s="55"/>
      <c r="K39" s="55"/>
      <c r="L39" s="55"/>
      <c r="M39" s="55"/>
      <c r="N39" s="55"/>
      <c r="O39" s="10"/>
    </row>
    <row r="40" spans="1:15" x14ac:dyDescent="0.3">
      <c r="B40" s="11"/>
      <c r="C40" s="11"/>
      <c r="D40" s="11"/>
      <c r="E40" s="11"/>
      <c r="F40" s="11"/>
      <c r="G40" s="11"/>
      <c r="H40" s="11"/>
      <c r="I40" s="11"/>
      <c r="J40" s="11"/>
      <c r="K40" s="11"/>
      <c r="L40" s="11"/>
      <c r="M40" s="11"/>
      <c r="N40" s="11"/>
    </row>
    <row r="41" spans="1:15" x14ac:dyDescent="0.3">
      <c r="A41" s="58" t="s">
        <v>81</v>
      </c>
      <c r="B41" s="58" t="s">
        <v>82</v>
      </c>
      <c r="C41" s="58" t="s">
        <v>83</v>
      </c>
      <c r="D41" s="58" t="s">
        <v>84</v>
      </c>
      <c r="E41" s="58" t="s">
        <v>7</v>
      </c>
      <c r="F41" s="59" t="s">
        <v>85</v>
      </c>
      <c r="G41" s="59"/>
      <c r="H41" s="59"/>
      <c r="I41" s="59"/>
      <c r="J41" s="59"/>
      <c r="K41" s="59"/>
      <c r="L41" s="59"/>
      <c r="M41" s="59"/>
      <c r="N41" s="60" t="s">
        <v>71</v>
      </c>
      <c r="O41" s="58" t="s">
        <v>72</v>
      </c>
    </row>
    <row r="42" spans="1:15" x14ac:dyDescent="0.3">
      <c r="A42" s="58"/>
      <c r="B42" s="58"/>
      <c r="C42" s="58"/>
      <c r="D42" s="58"/>
      <c r="E42" s="58"/>
      <c r="F42" s="59" t="s">
        <v>8</v>
      </c>
      <c r="G42" s="59"/>
      <c r="H42" s="59" t="s">
        <v>9</v>
      </c>
      <c r="I42" s="59"/>
      <c r="J42" s="59" t="s">
        <v>10</v>
      </c>
      <c r="K42" s="59"/>
      <c r="L42" s="59" t="s">
        <v>11</v>
      </c>
      <c r="M42" s="59"/>
      <c r="N42" s="60"/>
      <c r="O42" s="58"/>
    </row>
    <row r="43" spans="1:15" x14ac:dyDescent="0.3">
      <c r="A43" s="58"/>
      <c r="B43" s="58"/>
      <c r="C43" s="58"/>
      <c r="D43" s="58"/>
      <c r="E43" s="58"/>
      <c r="F43" s="12" t="s">
        <v>12</v>
      </c>
      <c r="G43" s="12" t="s">
        <v>13</v>
      </c>
      <c r="H43" s="12" t="s">
        <v>12</v>
      </c>
      <c r="I43" s="12" t="s">
        <v>13</v>
      </c>
      <c r="J43" s="12" t="s">
        <v>12</v>
      </c>
      <c r="K43" s="12" t="s">
        <v>14</v>
      </c>
      <c r="L43" s="12" t="s">
        <v>12</v>
      </c>
      <c r="M43" s="12" t="s">
        <v>14</v>
      </c>
      <c r="N43" s="60"/>
      <c r="O43" s="58"/>
    </row>
    <row r="44" spans="1:15" ht="92.4" x14ac:dyDescent="0.3">
      <c r="A44" s="2" t="s">
        <v>78</v>
      </c>
      <c r="B44" s="2" t="s">
        <v>75</v>
      </c>
      <c r="C44" s="2" t="s">
        <v>76</v>
      </c>
      <c r="D44" s="2" t="s">
        <v>123</v>
      </c>
      <c r="E44" s="4">
        <f t="shared" ref="E44:E45" si="3">+F44+H44+J44+L44</f>
        <v>2</v>
      </c>
      <c r="F44" s="4">
        <v>0</v>
      </c>
      <c r="G44" s="3">
        <v>0</v>
      </c>
      <c r="H44" s="3">
        <v>2</v>
      </c>
      <c r="I44" s="3">
        <v>5</v>
      </c>
      <c r="J44" s="3">
        <v>0</v>
      </c>
      <c r="K44" s="3">
        <v>0</v>
      </c>
      <c r="L44" s="3">
        <v>0</v>
      </c>
      <c r="M44" s="3">
        <v>0</v>
      </c>
      <c r="N44" s="3">
        <f t="shared" ref="N44:N45" si="4">+G44+I44+K44+M44</f>
        <v>5</v>
      </c>
      <c r="O44" s="5">
        <f t="shared" ref="O44:O45" si="5">+N44/E44</f>
        <v>2.5</v>
      </c>
    </row>
    <row r="45" spans="1:15" ht="79.2" x14ac:dyDescent="0.3">
      <c r="A45" s="2" t="s">
        <v>78</v>
      </c>
      <c r="B45" s="2" t="s">
        <v>75</v>
      </c>
      <c r="C45" s="2" t="s">
        <v>124</v>
      </c>
      <c r="D45" s="2" t="s">
        <v>125</v>
      </c>
      <c r="E45" s="4">
        <f t="shared" si="3"/>
        <v>4</v>
      </c>
      <c r="F45" s="4">
        <v>0</v>
      </c>
      <c r="G45" s="3">
        <v>0</v>
      </c>
      <c r="H45" s="3">
        <v>2</v>
      </c>
      <c r="I45" s="3">
        <v>2</v>
      </c>
      <c r="J45" s="3">
        <v>0</v>
      </c>
      <c r="K45" s="3">
        <v>0</v>
      </c>
      <c r="L45" s="3">
        <v>2</v>
      </c>
      <c r="M45" s="3">
        <v>8</v>
      </c>
      <c r="N45" s="3">
        <f t="shared" si="4"/>
        <v>10</v>
      </c>
      <c r="O45" s="5">
        <f t="shared" si="5"/>
        <v>2.5</v>
      </c>
    </row>
    <row r="48" spans="1:15" ht="15.6" x14ac:dyDescent="0.3">
      <c r="A48" s="6"/>
      <c r="B48" s="56" t="s">
        <v>0</v>
      </c>
      <c r="C48" s="56"/>
      <c r="D48" s="56"/>
      <c r="E48" s="56"/>
      <c r="F48" s="56"/>
      <c r="G48" s="56"/>
      <c r="H48" s="56"/>
      <c r="I48" s="56"/>
      <c r="J48" s="56"/>
      <c r="K48" s="56"/>
      <c r="L48" s="56"/>
      <c r="M48" s="56"/>
      <c r="N48" s="56"/>
      <c r="O48" s="56"/>
    </row>
    <row r="49" spans="1:15" x14ac:dyDescent="0.3">
      <c r="A49" s="6"/>
      <c r="B49" s="57" t="s">
        <v>1</v>
      </c>
      <c r="C49" s="57"/>
      <c r="D49" s="57"/>
      <c r="E49" s="57"/>
      <c r="F49" s="57"/>
      <c r="G49" s="57"/>
      <c r="H49" s="57"/>
      <c r="I49" s="57"/>
      <c r="J49" s="57"/>
      <c r="K49" s="57"/>
      <c r="L49" s="57"/>
      <c r="M49" s="57"/>
      <c r="N49" s="57"/>
      <c r="O49" s="57"/>
    </row>
    <row r="50" spans="1:15" x14ac:dyDescent="0.3">
      <c r="A50" s="6"/>
      <c r="B50" s="7"/>
      <c r="C50" s="7"/>
      <c r="D50" s="7"/>
      <c r="E50" s="7"/>
      <c r="F50" s="7"/>
      <c r="G50" s="7"/>
      <c r="H50" s="7"/>
      <c r="I50" s="7"/>
      <c r="J50" s="7"/>
      <c r="K50" s="7"/>
      <c r="L50" s="7"/>
      <c r="M50" s="7"/>
      <c r="N50" s="7"/>
      <c r="O50" s="7"/>
    </row>
    <row r="51" spans="1:15" ht="15.6" x14ac:dyDescent="0.3">
      <c r="A51" s="6"/>
      <c r="B51" s="16"/>
      <c r="C51" s="16"/>
      <c r="D51" s="16"/>
      <c r="E51" s="16"/>
      <c r="F51" s="16"/>
      <c r="G51" s="16"/>
      <c r="H51" s="16"/>
      <c r="I51" s="16"/>
      <c r="J51" s="16"/>
      <c r="K51" s="16"/>
      <c r="L51" s="16"/>
      <c r="M51" s="16"/>
      <c r="N51" s="16"/>
      <c r="O51" s="16"/>
    </row>
    <row r="52" spans="1:15" ht="15.6" x14ac:dyDescent="0.3">
      <c r="A52" s="8" t="s">
        <v>2</v>
      </c>
      <c r="B52" s="14" t="s">
        <v>79</v>
      </c>
      <c r="C52" s="55" t="s">
        <v>80</v>
      </c>
      <c r="D52" s="55"/>
      <c r="E52" s="55"/>
      <c r="F52" s="55"/>
      <c r="G52" s="55"/>
      <c r="H52" s="55"/>
      <c r="I52" s="55"/>
      <c r="J52" s="55"/>
      <c r="K52" s="55"/>
      <c r="L52" s="55"/>
      <c r="M52" s="55"/>
      <c r="N52" s="55"/>
      <c r="O52" s="9"/>
    </row>
    <row r="53" spans="1:15" x14ac:dyDescent="0.3">
      <c r="A53" s="8" t="s">
        <v>16</v>
      </c>
      <c r="B53" s="15" t="s">
        <v>5</v>
      </c>
      <c r="C53" s="55" t="s">
        <v>126</v>
      </c>
      <c r="D53" s="55"/>
      <c r="E53" s="55"/>
      <c r="F53" s="55"/>
      <c r="G53" s="55"/>
      <c r="H53" s="55"/>
      <c r="I53" s="55"/>
      <c r="J53" s="55"/>
      <c r="K53" s="55"/>
      <c r="L53" s="55"/>
      <c r="M53" s="55"/>
      <c r="N53" s="55"/>
      <c r="O53" s="10"/>
    </row>
    <row r="54" spans="1:15" x14ac:dyDescent="0.3">
      <c r="B54" s="11"/>
      <c r="C54" s="11"/>
      <c r="D54" s="11"/>
      <c r="E54" s="11"/>
      <c r="F54" s="11"/>
      <c r="G54" s="11"/>
      <c r="H54" s="11"/>
      <c r="I54" s="11"/>
      <c r="J54" s="11"/>
      <c r="K54" s="11"/>
      <c r="L54" s="11"/>
      <c r="M54" s="11"/>
      <c r="N54" s="11"/>
    </row>
    <row r="55" spans="1:15" x14ac:dyDescent="0.3">
      <c r="A55" s="58" t="s">
        <v>81</v>
      </c>
      <c r="B55" s="58" t="s">
        <v>82</v>
      </c>
      <c r="C55" s="58" t="s">
        <v>83</v>
      </c>
      <c r="D55" s="58" t="s">
        <v>84</v>
      </c>
      <c r="E55" s="58" t="s">
        <v>7</v>
      </c>
      <c r="F55" s="59" t="s">
        <v>85</v>
      </c>
      <c r="G55" s="59"/>
      <c r="H55" s="59"/>
      <c r="I55" s="59"/>
      <c r="J55" s="59"/>
      <c r="K55" s="59"/>
      <c r="L55" s="59"/>
      <c r="M55" s="59"/>
      <c r="N55" s="60" t="s">
        <v>71</v>
      </c>
      <c r="O55" s="58" t="s">
        <v>72</v>
      </c>
    </row>
    <row r="56" spans="1:15" x14ac:dyDescent="0.3">
      <c r="A56" s="58"/>
      <c r="B56" s="58"/>
      <c r="C56" s="58"/>
      <c r="D56" s="58"/>
      <c r="E56" s="58"/>
      <c r="F56" s="59" t="s">
        <v>8</v>
      </c>
      <c r="G56" s="59"/>
      <c r="H56" s="59" t="s">
        <v>9</v>
      </c>
      <c r="I56" s="59"/>
      <c r="J56" s="59" t="s">
        <v>10</v>
      </c>
      <c r="K56" s="59"/>
      <c r="L56" s="59" t="s">
        <v>11</v>
      </c>
      <c r="M56" s="59"/>
      <c r="N56" s="60"/>
      <c r="O56" s="58"/>
    </row>
    <row r="57" spans="1:15" x14ac:dyDescent="0.3">
      <c r="A57" s="58"/>
      <c r="B57" s="58"/>
      <c r="C57" s="58"/>
      <c r="D57" s="58"/>
      <c r="E57" s="58"/>
      <c r="F57" s="12" t="s">
        <v>12</v>
      </c>
      <c r="G57" s="12" t="s">
        <v>13</v>
      </c>
      <c r="H57" s="12" t="s">
        <v>12</v>
      </c>
      <c r="I57" s="12" t="s">
        <v>13</v>
      </c>
      <c r="J57" s="12" t="s">
        <v>12</v>
      </c>
      <c r="K57" s="12" t="s">
        <v>14</v>
      </c>
      <c r="L57" s="12" t="s">
        <v>12</v>
      </c>
      <c r="M57" s="12" t="s">
        <v>14</v>
      </c>
      <c r="N57" s="60"/>
      <c r="O57" s="58"/>
    </row>
    <row r="58" spans="1:15" ht="79.2" x14ac:dyDescent="0.3">
      <c r="A58" s="2" t="s">
        <v>127</v>
      </c>
      <c r="B58" s="2" t="s">
        <v>128</v>
      </c>
      <c r="C58" s="2" t="s">
        <v>129</v>
      </c>
      <c r="D58" s="2" t="s">
        <v>130</v>
      </c>
      <c r="E58" s="4">
        <f t="shared" ref="E58" si="6">+F58+H58+J58+L58</f>
        <v>6</v>
      </c>
      <c r="F58" s="4">
        <v>0</v>
      </c>
      <c r="G58" s="3">
        <v>0</v>
      </c>
      <c r="H58" s="3">
        <v>2</v>
      </c>
      <c r="I58" s="3">
        <v>4</v>
      </c>
      <c r="J58" s="3">
        <v>2</v>
      </c>
      <c r="K58" s="3">
        <v>4</v>
      </c>
      <c r="L58" s="3">
        <v>2</v>
      </c>
      <c r="M58" s="3">
        <v>2</v>
      </c>
      <c r="N58" s="3">
        <f t="shared" ref="N58" si="7">+G58+I58+K58+M58</f>
        <v>10</v>
      </c>
      <c r="O58" s="5">
        <f t="shared" ref="O58" si="8">+N58/E58</f>
        <v>1.6666666666666667</v>
      </c>
    </row>
  </sheetData>
  <mergeCells count="48">
    <mergeCell ref="B48:O48"/>
    <mergeCell ref="B49:O49"/>
    <mergeCell ref="C52:N52"/>
    <mergeCell ref="C53:N53"/>
    <mergeCell ref="A55:A57"/>
    <mergeCell ref="B55:B57"/>
    <mergeCell ref="C55:C57"/>
    <mergeCell ref="D55:D57"/>
    <mergeCell ref="E55:E57"/>
    <mergeCell ref="F55:M55"/>
    <mergeCell ref="N55:N57"/>
    <mergeCell ref="O55:O57"/>
    <mergeCell ref="F56:G56"/>
    <mergeCell ref="H56:I56"/>
    <mergeCell ref="J56:K56"/>
    <mergeCell ref="L56:M56"/>
    <mergeCell ref="B34:O34"/>
    <mergeCell ref="B35:O35"/>
    <mergeCell ref="C38:N38"/>
    <mergeCell ref="C39:N39"/>
    <mergeCell ref="A41:A43"/>
    <mergeCell ref="B41:B43"/>
    <mergeCell ref="C41:C43"/>
    <mergeCell ref="D41:D43"/>
    <mergeCell ref="E41:E43"/>
    <mergeCell ref="F41:M41"/>
    <mergeCell ref="N41:N43"/>
    <mergeCell ref="O41:O43"/>
    <mergeCell ref="F42:G42"/>
    <mergeCell ref="H42:I42"/>
    <mergeCell ref="J42:K42"/>
    <mergeCell ref="L42:M42"/>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Normal="100" workbookViewId="0">
      <selection activeCell="B11" sqref="B1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893</v>
      </c>
      <c r="C5" s="55" t="s">
        <v>894</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26</v>
      </c>
      <c r="B11" s="2" t="s">
        <v>34</v>
      </c>
      <c r="C11" s="2" t="s">
        <v>35</v>
      </c>
      <c r="D11" s="2" t="s">
        <v>895</v>
      </c>
      <c r="E11" s="4">
        <f>+F11+H11+J11+L11</f>
        <v>1</v>
      </c>
      <c r="F11" s="3">
        <v>0</v>
      </c>
      <c r="G11" s="3">
        <v>0</v>
      </c>
      <c r="H11" s="3">
        <v>0</v>
      </c>
      <c r="I11" s="3">
        <v>0</v>
      </c>
      <c r="J11" s="3">
        <v>1</v>
      </c>
      <c r="K11" s="3">
        <v>1</v>
      </c>
      <c r="L11" s="3">
        <v>0</v>
      </c>
      <c r="M11" s="3">
        <v>1</v>
      </c>
      <c r="N11" s="4">
        <f>+G11+I11+K11+M11</f>
        <v>2</v>
      </c>
      <c r="O11" s="5">
        <f>+N11/E11</f>
        <v>2</v>
      </c>
    </row>
    <row r="12" spans="1:15" ht="79.2" x14ac:dyDescent="0.3">
      <c r="A12" s="2" t="s">
        <v>53</v>
      </c>
      <c r="B12" s="2" t="s">
        <v>54</v>
      </c>
      <c r="C12" s="2" t="s">
        <v>244</v>
      </c>
      <c r="D12" s="2" t="s">
        <v>896</v>
      </c>
      <c r="E12" s="4">
        <f t="shared" ref="E12" si="0">+F12+H12+J12+L12</f>
        <v>2</v>
      </c>
      <c r="F12" s="3">
        <v>0</v>
      </c>
      <c r="G12" s="3">
        <v>0</v>
      </c>
      <c r="H12" s="3">
        <v>1</v>
      </c>
      <c r="I12" s="3">
        <v>0</v>
      </c>
      <c r="J12" s="3">
        <v>0</v>
      </c>
      <c r="K12" s="3">
        <v>0</v>
      </c>
      <c r="L12" s="3">
        <v>1</v>
      </c>
      <c r="M12" s="3">
        <v>1</v>
      </c>
      <c r="N12" s="4">
        <f t="shared" ref="N12" si="1">+G12+I12+K12+M12</f>
        <v>1</v>
      </c>
      <c r="O12" s="5">
        <f t="shared" ref="O12" si="2">+N12/E12</f>
        <v>0.5</v>
      </c>
    </row>
    <row r="13" spans="1:15" ht="15" x14ac:dyDescent="0.25">
      <c r="A13" s="17"/>
      <c r="B13" s="17"/>
      <c r="C13" s="17"/>
      <c r="D13" s="17"/>
      <c r="E13" s="18"/>
      <c r="F13" s="19"/>
      <c r="G13" s="19"/>
      <c r="H13" s="19"/>
      <c r="I13" s="19"/>
      <c r="J13" s="19"/>
      <c r="K13" s="19"/>
      <c r="L13" s="19"/>
      <c r="M13" s="19"/>
      <c r="N13" s="18"/>
      <c r="O13" s="20"/>
    </row>
    <row r="15" spans="1:15" ht="15.6" x14ac:dyDescent="0.3">
      <c r="A15" s="6"/>
      <c r="B15" s="56" t="s">
        <v>0</v>
      </c>
      <c r="C15" s="56"/>
      <c r="D15" s="56"/>
      <c r="E15" s="56"/>
      <c r="F15" s="56"/>
      <c r="G15" s="56"/>
      <c r="H15" s="56"/>
      <c r="I15" s="56"/>
      <c r="J15" s="56"/>
      <c r="K15" s="56"/>
      <c r="L15" s="56"/>
      <c r="M15" s="56"/>
      <c r="N15" s="56"/>
      <c r="O15" s="56"/>
    </row>
    <row r="16" spans="1:15" ht="15" x14ac:dyDescent="0.25">
      <c r="A16" s="6"/>
      <c r="B16" s="57" t="s">
        <v>1</v>
      </c>
      <c r="C16" s="57"/>
      <c r="D16" s="57"/>
      <c r="E16" s="57"/>
      <c r="F16" s="57"/>
      <c r="G16" s="57"/>
      <c r="H16" s="57"/>
      <c r="I16" s="57"/>
      <c r="J16" s="57"/>
      <c r="K16" s="57"/>
      <c r="L16" s="57"/>
      <c r="M16" s="57"/>
      <c r="N16" s="57"/>
      <c r="O16" s="57"/>
    </row>
    <row r="17" spans="1:15" ht="15" x14ac:dyDescent="0.25">
      <c r="A17" s="6"/>
      <c r="B17" s="7"/>
      <c r="C17" s="7"/>
      <c r="D17" s="7"/>
      <c r="E17" s="7"/>
      <c r="F17" s="7"/>
      <c r="G17" s="7"/>
      <c r="H17" s="7"/>
      <c r="I17" s="7"/>
      <c r="J17" s="7"/>
      <c r="K17" s="7"/>
      <c r="L17" s="7"/>
      <c r="M17" s="7"/>
      <c r="N17" s="7"/>
      <c r="O17" s="7"/>
    </row>
    <row r="18" spans="1:15" ht="15.75" x14ac:dyDescent="0.25">
      <c r="A18" s="6"/>
      <c r="B18" s="16"/>
      <c r="C18" s="16"/>
      <c r="D18" s="16"/>
      <c r="E18" s="16"/>
      <c r="F18" s="16"/>
      <c r="G18" s="16"/>
      <c r="H18" s="16"/>
      <c r="I18" s="16"/>
      <c r="J18" s="16"/>
      <c r="K18" s="16"/>
      <c r="L18" s="16"/>
      <c r="M18" s="16"/>
      <c r="N18" s="16"/>
      <c r="O18" s="16"/>
    </row>
    <row r="19" spans="1:15" ht="15.6" x14ac:dyDescent="0.3">
      <c r="A19" s="8" t="s">
        <v>2</v>
      </c>
      <c r="B19" s="14" t="s">
        <v>893</v>
      </c>
      <c r="C19" s="55" t="s">
        <v>894</v>
      </c>
      <c r="D19" s="55"/>
      <c r="E19" s="55"/>
      <c r="F19" s="55"/>
      <c r="G19" s="55"/>
      <c r="H19" s="55"/>
      <c r="I19" s="55"/>
      <c r="J19" s="55"/>
      <c r="K19" s="55"/>
      <c r="L19" s="55"/>
      <c r="M19" s="55"/>
      <c r="N19" s="55"/>
      <c r="O19" s="9"/>
    </row>
    <row r="20" spans="1:15" ht="15" x14ac:dyDescent="0.25">
      <c r="A20" s="8" t="s">
        <v>16</v>
      </c>
      <c r="B20" s="15" t="s">
        <v>6</v>
      </c>
      <c r="C20" s="55" t="s">
        <v>353</v>
      </c>
      <c r="D20" s="55"/>
      <c r="E20" s="55"/>
      <c r="F20" s="55"/>
      <c r="G20" s="55"/>
      <c r="H20" s="55"/>
      <c r="I20" s="55"/>
      <c r="J20" s="55"/>
      <c r="K20" s="55"/>
      <c r="L20" s="55"/>
      <c r="M20" s="55"/>
      <c r="N20" s="55"/>
      <c r="O20" s="10"/>
    </row>
    <row r="21" spans="1:15" ht="15" x14ac:dyDescent="0.25">
      <c r="B21" s="11"/>
      <c r="C21" s="11"/>
      <c r="D21" s="11"/>
      <c r="E21" s="11"/>
      <c r="F21" s="11"/>
      <c r="G21" s="11"/>
      <c r="H21" s="11"/>
      <c r="I21" s="11"/>
      <c r="J21" s="11"/>
      <c r="K21" s="11"/>
      <c r="L21" s="11"/>
      <c r="M21" s="11"/>
      <c r="N21" s="11"/>
    </row>
    <row r="22" spans="1:15" x14ac:dyDescent="0.3">
      <c r="A22" s="58" t="s">
        <v>81</v>
      </c>
      <c r="B22" s="58" t="s">
        <v>82</v>
      </c>
      <c r="C22" s="58" t="s">
        <v>83</v>
      </c>
      <c r="D22" s="58" t="s">
        <v>84</v>
      </c>
      <c r="E22" s="58" t="s">
        <v>7</v>
      </c>
      <c r="F22" s="59" t="s">
        <v>85</v>
      </c>
      <c r="G22" s="59"/>
      <c r="H22" s="59"/>
      <c r="I22" s="59"/>
      <c r="J22" s="59"/>
      <c r="K22" s="59"/>
      <c r="L22" s="59"/>
      <c r="M22" s="59"/>
      <c r="N22" s="60" t="s">
        <v>71</v>
      </c>
      <c r="O22" s="58" t="s">
        <v>72</v>
      </c>
    </row>
    <row r="23" spans="1:15" x14ac:dyDescent="0.3">
      <c r="A23" s="58"/>
      <c r="B23" s="58"/>
      <c r="C23" s="58"/>
      <c r="D23" s="58"/>
      <c r="E23" s="58"/>
      <c r="F23" s="59" t="s">
        <v>8</v>
      </c>
      <c r="G23" s="59"/>
      <c r="H23" s="59" t="s">
        <v>9</v>
      </c>
      <c r="I23" s="59"/>
      <c r="J23" s="59" t="s">
        <v>10</v>
      </c>
      <c r="K23" s="59"/>
      <c r="L23" s="59" t="s">
        <v>11</v>
      </c>
      <c r="M23" s="59"/>
      <c r="N23" s="60"/>
      <c r="O23" s="58"/>
    </row>
    <row r="24" spans="1:15" x14ac:dyDescent="0.3">
      <c r="A24" s="58"/>
      <c r="B24" s="58"/>
      <c r="C24" s="58"/>
      <c r="D24" s="58"/>
      <c r="E24" s="58"/>
      <c r="F24" s="12" t="s">
        <v>12</v>
      </c>
      <c r="G24" s="12" t="s">
        <v>13</v>
      </c>
      <c r="H24" s="12" t="s">
        <v>12</v>
      </c>
      <c r="I24" s="12" t="s">
        <v>13</v>
      </c>
      <c r="J24" s="12" t="s">
        <v>12</v>
      </c>
      <c r="K24" s="12" t="s">
        <v>14</v>
      </c>
      <c r="L24" s="12" t="s">
        <v>12</v>
      </c>
      <c r="M24" s="12" t="s">
        <v>14</v>
      </c>
      <c r="N24" s="60"/>
      <c r="O24" s="58"/>
    </row>
    <row r="25" spans="1:15" ht="92.4" x14ac:dyDescent="0.3">
      <c r="A25" s="2" t="s">
        <v>360</v>
      </c>
      <c r="B25" s="2" t="s">
        <v>361</v>
      </c>
      <c r="C25" s="2" t="s">
        <v>362</v>
      </c>
      <c r="D25" s="2" t="s">
        <v>897</v>
      </c>
      <c r="E25" s="4">
        <f>+F25+H25+J25+L25</f>
        <v>1</v>
      </c>
      <c r="F25" s="3">
        <v>0</v>
      </c>
      <c r="G25" s="3">
        <v>0</v>
      </c>
      <c r="H25" s="3">
        <v>0</v>
      </c>
      <c r="I25" s="3">
        <v>0</v>
      </c>
      <c r="J25" s="3">
        <v>0</v>
      </c>
      <c r="K25" s="3">
        <v>0</v>
      </c>
      <c r="L25" s="3">
        <v>1</v>
      </c>
      <c r="M25" s="3">
        <v>1</v>
      </c>
      <c r="N25" s="4">
        <f>+G25+I25+K25+M25</f>
        <v>1</v>
      </c>
      <c r="O25" s="5">
        <f>+N25/E25</f>
        <v>1</v>
      </c>
    </row>
    <row r="26" spans="1:15" ht="79.2" x14ac:dyDescent="0.3">
      <c r="A26" s="2" t="s">
        <v>374</v>
      </c>
      <c r="B26" s="2" t="s">
        <v>375</v>
      </c>
      <c r="C26" s="2" t="s">
        <v>376</v>
      </c>
      <c r="D26" s="2" t="s">
        <v>898</v>
      </c>
      <c r="E26" s="4">
        <f t="shared" ref="E26:E35" si="3">+F26+H26+J26+L26</f>
        <v>1</v>
      </c>
      <c r="F26" s="3">
        <v>0</v>
      </c>
      <c r="G26" s="3">
        <v>0</v>
      </c>
      <c r="H26" s="3">
        <v>0</v>
      </c>
      <c r="I26" s="3">
        <v>0</v>
      </c>
      <c r="J26" s="3">
        <v>1</v>
      </c>
      <c r="K26" s="3">
        <v>1</v>
      </c>
      <c r="L26" s="3">
        <v>0</v>
      </c>
      <c r="M26" s="3">
        <v>1</v>
      </c>
      <c r="N26" s="4">
        <f t="shared" ref="N26:N35" si="4">+G26+I26+K26+M26</f>
        <v>2</v>
      </c>
      <c r="O26" s="5">
        <f t="shared" ref="O26:O35" si="5">+N26/E26</f>
        <v>2</v>
      </c>
    </row>
    <row r="27" spans="1:15" ht="79.2" x14ac:dyDescent="0.3">
      <c r="A27" s="2" t="s">
        <v>374</v>
      </c>
      <c r="B27" s="2" t="s">
        <v>375</v>
      </c>
      <c r="C27" s="2" t="s">
        <v>376</v>
      </c>
      <c r="D27" s="2" t="s">
        <v>899</v>
      </c>
      <c r="E27" s="4">
        <f t="shared" si="3"/>
        <v>1</v>
      </c>
      <c r="F27" s="3">
        <v>0</v>
      </c>
      <c r="G27" s="3">
        <v>0</v>
      </c>
      <c r="H27" s="3">
        <v>0</v>
      </c>
      <c r="I27" s="3">
        <v>0</v>
      </c>
      <c r="J27" s="3">
        <v>0</v>
      </c>
      <c r="K27" s="3">
        <v>0</v>
      </c>
      <c r="L27" s="3">
        <v>1</v>
      </c>
      <c r="M27" s="3">
        <v>1</v>
      </c>
      <c r="N27" s="4">
        <f t="shared" si="4"/>
        <v>1</v>
      </c>
      <c r="O27" s="5">
        <f t="shared" si="5"/>
        <v>1</v>
      </c>
    </row>
    <row r="28" spans="1:15" ht="79.2" x14ac:dyDescent="0.3">
      <c r="A28" s="2" t="s">
        <v>374</v>
      </c>
      <c r="B28" s="2" t="s">
        <v>375</v>
      </c>
      <c r="C28" s="2" t="s">
        <v>376</v>
      </c>
      <c r="D28" s="2" t="s">
        <v>900</v>
      </c>
      <c r="E28" s="4">
        <f t="shared" si="3"/>
        <v>1</v>
      </c>
      <c r="F28" s="3">
        <v>0</v>
      </c>
      <c r="G28" s="3">
        <v>0</v>
      </c>
      <c r="H28" s="3">
        <v>0</v>
      </c>
      <c r="I28" s="3">
        <v>0</v>
      </c>
      <c r="J28" s="3">
        <v>0</v>
      </c>
      <c r="K28" s="3">
        <v>0</v>
      </c>
      <c r="L28" s="3">
        <v>1</v>
      </c>
      <c r="M28" s="3">
        <v>1</v>
      </c>
      <c r="N28" s="4">
        <f t="shared" si="4"/>
        <v>1</v>
      </c>
      <c r="O28" s="5">
        <f t="shared" si="5"/>
        <v>1</v>
      </c>
    </row>
    <row r="29" spans="1:15" ht="79.2" x14ac:dyDescent="0.3">
      <c r="A29" s="2" t="s">
        <v>374</v>
      </c>
      <c r="B29" s="2" t="s">
        <v>375</v>
      </c>
      <c r="C29" s="2" t="s">
        <v>376</v>
      </c>
      <c r="D29" s="2" t="s">
        <v>901</v>
      </c>
      <c r="E29" s="4">
        <f t="shared" si="3"/>
        <v>1</v>
      </c>
      <c r="F29" s="3">
        <v>0</v>
      </c>
      <c r="G29" s="3">
        <v>0</v>
      </c>
      <c r="H29" s="3">
        <v>0</v>
      </c>
      <c r="I29" s="3">
        <v>0</v>
      </c>
      <c r="J29" s="3">
        <v>0</v>
      </c>
      <c r="K29" s="3">
        <v>0</v>
      </c>
      <c r="L29" s="3">
        <v>1</v>
      </c>
      <c r="M29" s="3">
        <v>1</v>
      </c>
      <c r="N29" s="4">
        <f t="shared" si="4"/>
        <v>1</v>
      </c>
      <c r="O29" s="5">
        <f t="shared" si="5"/>
        <v>1</v>
      </c>
    </row>
    <row r="30" spans="1:15" ht="79.2" x14ac:dyDescent="0.3">
      <c r="A30" s="2" t="s">
        <v>374</v>
      </c>
      <c r="B30" s="2" t="s">
        <v>375</v>
      </c>
      <c r="C30" s="2" t="s">
        <v>385</v>
      </c>
      <c r="D30" s="2" t="s">
        <v>902</v>
      </c>
      <c r="E30" s="4">
        <f t="shared" si="3"/>
        <v>1</v>
      </c>
      <c r="F30" s="3">
        <v>0</v>
      </c>
      <c r="G30" s="3">
        <v>0</v>
      </c>
      <c r="H30" s="3">
        <v>0</v>
      </c>
      <c r="I30" s="3">
        <v>0</v>
      </c>
      <c r="J30" s="3">
        <v>0</v>
      </c>
      <c r="K30" s="3">
        <v>0</v>
      </c>
      <c r="L30" s="3">
        <v>1</v>
      </c>
      <c r="M30" s="3">
        <v>1</v>
      </c>
      <c r="N30" s="4">
        <f t="shared" si="4"/>
        <v>1</v>
      </c>
      <c r="O30" s="5">
        <f t="shared" si="5"/>
        <v>1</v>
      </c>
    </row>
    <row r="31" spans="1:15" ht="79.2" x14ac:dyDescent="0.3">
      <c r="A31" s="2" t="s">
        <v>374</v>
      </c>
      <c r="B31" s="2" t="s">
        <v>375</v>
      </c>
      <c r="C31" s="2" t="s">
        <v>385</v>
      </c>
      <c r="D31" s="2" t="s">
        <v>903</v>
      </c>
      <c r="E31" s="4">
        <f t="shared" si="3"/>
        <v>3</v>
      </c>
      <c r="F31" s="3">
        <v>1</v>
      </c>
      <c r="G31" s="3">
        <v>1</v>
      </c>
      <c r="H31" s="3">
        <v>0</v>
      </c>
      <c r="I31" s="3">
        <v>0</v>
      </c>
      <c r="J31" s="3">
        <v>1</v>
      </c>
      <c r="K31" s="3">
        <v>0</v>
      </c>
      <c r="L31" s="3">
        <v>1</v>
      </c>
      <c r="M31" s="3">
        <v>1</v>
      </c>
      <c r="N31" s="4">
        <f t="shared" si="4"/>
        <v>2</v>
      </c>
      <c r="O31" s="5">
        <f t="shared" si="5"/>
        <v>0.66666666666666663</v>
      </c>
    </row>
    <row r="32" spans="1:15" ht="79.2" x14ac:dyDescent="0.3">
      <c r="A32" s="2" t="s">
        <v>374</v>
      </c>
      <c r="B32" s="2" t="s">
        <v>375</v>
      </c>
      <c r="C32" s="2" t="s">
        <v>387</v>
      </c>
      <c r="D32" s="2" t="s">
        <v>904</v>
      </c>
      <c r="E32" s="4">
        <f t="shared" si="3"/>
        <v>1</v>
      </c>
      <c r="F32" s="3">
        <v>0</v>
      </c>
      <c r="G32" s="3">
        <v>0</v>
      </c>
      <c r="H32" s="3">
        <v>0</v>
      </c>
      <c r="I32" s="3">
        <v>0</v>
      </c>
      <c r="J32" s="3">
        <v>1</v>
      </c>
      <c r="K32" s="3">
        <v>0</v>
      </c>
      <c r="L32" s="3">
        <v>0</v>
      </c>
      <c r="M32" s="3">
        <v>1</v>
      </c>
      <c r="N32" s="4">
        <f t="shared" si="4"/>
        <v>1</v>
      </c>
      <c r="O32" s="5">
        <f t="shared" si="5"/>
        <v>1</v>
      </c>
    </row>
    <row r="33" spans="1:15" ht="79.2" x14ac:dyDescent="0.3">
      <c r="A33" s="2" t="s">
        <v>374</v>
      </c>
      <c r="B33" s="2" t="s">
        <v>375</v>
      </c>
      <c r="C33" s="2" t="s">
        <v>905</v>
      </c>
      <c r="D33" s="2" t="s">
        <v>906</v>
      </c>
      <c r="E33" s="4">
        <f t="shared" si="3"/>
        <v>1</v>
      </c>
      <c r="F33" s="3">
        <v>0</v>
      </c>
      <c r="G33" s="3">
        <v>0</v>
      </c>
      <c r="H33" s="3">
        <v>0</v>
      </c>
      <c r="I33" s="3">
        <v>0</v>
      </c>
      <c r="J33" s="3">
        <v>0</v>
      </c>
      <c r="K33" s="3">
        <v>0</v>
      </c>
      <c r="L33" s="3">
        <v>1</v>
      </c>
      <c r="M33" s="3">
        <v>1</v>
      </c>
      <c r="N33" s="4">
        <f t="shared" si="4"/>
        <v>1</v>
      </c>
      <c r="O33" s="5">
        <f t="shared" si="5"/>
        <v>1</v>
      </c>
    </row>
    <row r="34" spans="1:15" ht="79.2" x14ac:dyDescent="0.3">
      <c r="A34" s="2" t="s">
        <v>374</v>
      </c>
      <c r="B34" s="2" t="s">
        <v>375</v>
      </c>
      <c r="C34" s="2" t="s">
        <v>907</v>
      </c>
      <c r="D34" s="2" t="s">
        <v>908</v>
      </c>
      <c r="E34" s="4">
        <f t="shared" si="3"/>
        <v>7</v>
      </c>
      <c r="F34" s="3">
        <v>0</v>
      </c>
      <c r="G34" s="3">
        <v>0</v>
      </c>
      <c r="H34" s="3">
        <v>3</v>
      </c>
      <c r="I34" s="3">
        <v>1</v>
      </c>
      <c r="J34" s="3">
        <v>0</v>
      </c>
      <c r="K34" s="3">
        <v>0</v>
      </c>
      <c r="L34" s="3">
        <v>4</v>
      </c>
      <c r="M34" s="3">
        <v>3</v>
      </c>
      <c r="N34" s="4">
        <f t="shared" si="4"/>
        <v>4</v>
      </c>
      <c r="O34" s="5">
        <f t="shared" si="5"/>
        <v>0.5714285714285714</v>
      </c>
    </row>
    <row r="35" spans="1:15" ht="79.2" x14ac:dyDescent="0.3">
      <c r="A35" s="2" t="s">
        <v>374</v>
      </c>
      <c r="B35" s="2" t="s">
        <v>375</v>
      </c>
      <c r="C35" s="2" t="s">
        <v>907</v>
      </c>
      <c r="D35" s="2" t="s">
        <v>909</v>
      </c>
      <c r="E35" s="4">
        <f t="shared" si="3"/>
        <v>1</v>
      </c>
      <c r="F35" s="3">
        <v>0</v>
      </c>
      <c r="G35" s="3">
        <v>0</v>
      </c>
      <c r="H35" s="3">
        <v>0</v>
      </c>
      <c r="I35" s="3">
        <v>0</v>
      </c>
      <c r="J35" s="3">
        <v>1</v>
      </c>
      <c r="K35" s="3">
        <v>1</v>
      </c>
      <c r="L35" s="3">
        <v>0</v>
      </c>
      <c r="M35" s="3">
        <v>1</v>
      </c>
      <c r="N35" s="4">
        <f t="shared" si="4"/>
        <v>2</v>
      </c>
      <c r="O35" s="5">
        <f t="shared" si="5"/>
        <v>2</v>
      </c>
    </row>
    <row r="36" spans="1:15" ht="79.2" x14ac:dyDescent="0.3">
      <c r="A36" s="2" t="s">
        <v>374</v>
      </c>
      <c r="B36" s="2" t="s">
        <v>375</v>
      </c>
      <c r="C36" s="2" t="s">
        <v>860</v>
      </c>
      <c r="D36" s="2" t="s">
        <v>910</v>
      </c>
      <c r="E36" s="4">
        <f t="shared" ref="E36:E38" si="6">+F36+H36+J36+L36</f>
        <v>1</v>
      </c>
      <c r="F36" s="3">
        <v>0</v>
      </c>
      <c r="G36" s="3">
        <v>0</v>
      </c>
      <c r="H36" s="3">
        <v>0</v>
      </c>
      <c r="I36" s="3">
        <v>0</v>
      </c>
      <c r="J36" s="3">
        <v>0</v>
      </c>
      <c r="K36" s="3">
        <v>0</v>
      </c>
      <c r="L36" s="3">
        <v>1</v>
      </c>
      <c r="M36" s="3">
        <v>1</v>
      </c>
      <c r="N36" s="4">
        <f t="shared" ref="N36:N38" si="7">+G36+I36+K36+M36</f>
        <v>1</v>
      </c>
      <c r="O36" s="5">
        <f t="shared" ref="O36:O38" si="8">+N36/E36</f>
        <v>1</v>
      </c>
    </row>
    <row r="37" spans="1:15" ht="79.2" x14ac:dyDescent="0.3">
      <c r="A37" s="2" t="s">
        <v>374</v>
      </c>
      <c r="B37" s="2" t="s">
        <v>375</v>
      </c>
      <c r="C37" s="2" t="s">
        <v>911</v>
      </c>
      <c r="D37" s="2" t="s">
        <v>912</v>
      </c>
      <c r="E37" s="4">
        <f t="shared" si="6"/>
        <v>1</v>
      </c>
      <c r="F37" s="3">
        <v>0</v>
      </c>
      <c r="G37" s="3">
        <v>0</v>
      </c>
      <c r="H37" s="3">
        <v>0</v>
      </c>
      <c r="I37" s="3">
        <v>0</v>
      </c>
      <c r="J37" s="3">
        <v>0</v>
      </c>
      <c r="K37" s="3">
        <v>0</v>
      </c>
      <c r="L37" s="3">
        <v>1</v>
      </c>
      <c r="M37" s="3">
        <v>0</v>
      </c>
      <c r="N37" s="4">
        <f t="shared" si="7"/>
        <v>0</v>
      </c>
      <c r="O37" s="5">
        <f t="shared" si="8"/>
        <v>0</v>
      </c>
    </row>
    <row r="38" spans="1:15" ht="79.2" x14ac:dyDescent="0.3">
      <c r="A38" s="2" t="s">
        <v>374</v>
      </c>
      <c r="B38" s="2" t="s">
        <v>375</v>
      </c>
      <c r="C38" s="2" t="s">
        <v>911</v>
      </c>
      <c r="D38" s="2" t="s">
        <v>913</v>
      </c>
      <c r="E38" s="4">
        <f t="shared" si="6"/>
        <v>1</v>
      </c>
      <c r="F38" s="3">
        <v>0</v>
      </c>
      <c r="G38" s="3">
        <v>0</v>
      </c>
      <c r="H38" s="3">
        <v>0</v>
      </c>
      <c r="I38" s="3">
        <v>0</v>
      </c>
      <c r="J38" s="3">
        <v>0</v>
      </c>
      <c r="K38" s="3">
        <v>0</v>
      </c>
      <c r="L38" s="3">
        <v>1</v>
      </c>
      <c r="M38" s="3">
        <v>1</v>
      </c>
      <c r="N38" s="4">
        <f t="shared" si="7"/>
        <v>1</v>
      </c>
      <c r="O38" s="5">
        <f t="shared" si="8"/>
        <v>1</v>
      </c>
    </row>
    <row r="39" spans="1:15" ht="79.2" x14ac:dyDescent="0.3">
      <c r="A39" s="2" t="s">
        <v>374</v>
      </c>
      <c r="B39" s="2" t="s">
        <v>375</v>
      </c>
      <c r="C39" s="2" t="s">
        <v>914</v>
      </c>
      <c r="D39" s="2" t="s">
        <v>915</v>
      </c>
      <c r="E39" s="4">
        <f t="shared" ref="E39:E40" si="9">+F39+H39+J39+L39</f>
        <v>1</v>
      </c>
      <c r="F39" s="3">
        <v>0</v>
      </c>
      <c r="G39" s="3">
        <v>0</v>
      </c>
      <c r="H39" s="3">
        <v>0</v>
      </c>
      <c r="I39" s="3">
        <v>0</v>
      </c>
      <c r="J39" s="3">
        <v>0</v>
      </c>
      <c r="K39" s="3">
        <v>0</v>
      </c>
      <c r="L39" s="3">
        <v>1</v>
      </c>
      <c r="M39" s="3">
        <v>1</v>
      </c>
      <c r="N39" s="4">
        <f t="shared" ref="N39:N40" si="10">+G39+I39+K39+M39</f>
        <v>1</v>
      </c>
      <c r="O39" s="5">
        <f t="shared" ref="O39:O40" si="11">+N39/E39</f>
        <v>1</v>
      </c>
    </row>
    <row r="40" spans="1:15" ht="79.2" x14ac:dyDescent="0.3">
      <c r="A40" s="2" t="s">
        <v>374</v>
      </c>
      <c r="B40" s="2" t="s">
        <v>375</v>
      </c>
      <c r="C40" s="2" t="s">
        <v>916</v>
      </c>
      <c r="D40" s="2" t="s">
        <v>917</v>
      </c>
      <c r="E40" s="4">
        <f t="shared" si="9"/>
        <v>1</v>
      </c>
      <c r="F40" s="3">
        <v>1</v>
      </c>
      <c r="G40" s="3">
        <v>1</v>
      </c>
      <c r="H40" s="3">
        <v>0</v>
      </c>
      <c r="I40" s="3">
        <v>0</v>
      </c>
      <c r="J40" s="3">
        <v>0</v>
      </c>
      <c r="K40" s="3">
        <v>0</v>
      </c>
      <c r="L40" s="3">
        <v>0</v>
      </c>
      <c r="M40" s="3">
        <v>0</v>
      </c>
      <c r="N40" s="4">
        <f t="shared" si="10"/>
        <v>1</v>
      </c>
      <c r="O40" s="5">
        <f t="shared" si="11"/>
        <v>1</v>
      </c>
    </row>
  </sheetData>
  <mergeCells count="32">
    <mergeCell ref="B15:O15"/>
    <mergeCell ref="B16:O16"/>
    <mergeCell ref="C19:N19"/>
    <mergeCell ref="C20:N20"/>
    <mergeCell ref="A22:A24"/>
    <mergeCell ref="B22:B24"/>
    <mergeCell ref="C22:C24"/>
    <mergeCell ref="D22:D24"/>
    <mergeCell ref="E22:E24"/>
    <mergeCell ref="F22:M22"/>
    <mergeCell ref="N22:N24"/>
    <mergeCell ref="O22:O24"/>
    <mergeCell ref="F23:G23"/>
    <mergeCell ref="H23:I23"/>
    <mergeCell ref="J23:K23"/>
    <mergeCell ref="L23:M2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zoomScaleNormal="100" workbookViewId="0">
      <selection activeCell="F28" sqref="F28:M34"/>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918</v>
      </c>
      <c r="C5" s="55" t="s">
        <v>919</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52.8" x14ac:dyDescent="0.3">
      <c r="A11" s="2" t="s">
        <v>19</v>
      </c>
      <c r="B11" s="2" t="s">
        <v>23</v>
      </c>
      <c r="C11" s="2" t="s">
        <v>95</v>
      </c>
      <c r="D11" s="2" t="s">
        <v>920</v>
      </c>
      <c r="E11" s="4">
        <f>+F11+H11+J11+L11</f>
        <v>17</v>
      </c>
      <c r="F11" s="3">
        <v>0</v>
      </c>
      <c r="G11" s="3">
        <v>0</v>
      </c>
      <c r="H11" s="3">
        <v>0</v>
      </c>
      <c r="I11" s="3">
        <v>0</v>
      </c>
      <c r="J11" s="3">
        <v>0</v>
      </c>
      <c r="K11" s="3">
        <v>0</v>
      </c>
      <c r="L11" s="3">
        <v>17</v>
      </c>
      <c r="M11" s="3">
        <v>17</v>
      </c>
      <c r="N11" s="4">
        <f>+G11+I11+K11+M11</f>
        <v>17</v>
      </c>
      <c r="O11" s="5">
        <f>+N11/E11</f>
        <v>1</v>
      </c>
    </row>
    <row r="12" spans="1:15" ht="79.2" x14ac:dyDescent="0.3">
      <c r="A12" s="2" t="s">
        <v>19</v>
      </c>
      <c r="B12" s="2" t="s">
        <v>23</v>
      </c>
      <c r="C12" s="2" t="s">
        <v>95</v>
      </c>
      <c r="D12" s="2" t="s">
        <v>921</v>
      </c>
      <c r="E12" s="4">
        <f t="shared" ref="E12:E15" si="0">+F12+H12+J12+L12</f>
        <v>13</v>
      </c>
      <c r="F12" s="3">
        <v>0</v>
      </c>
      <c r="G12" s="3">
        <v>12</v>
      </c>
      <c r="H12" s="3">
        <v>5</v>
      </c>
      <c r="I12" s="3">
        <v>16</v>
      </c>
      <c r="J12" s="3">
        <v>0</v>
      </c>
      <c r="K12" s="3">
        <v>0</v>
      </c>
      <c r="L12" s="3">
        <v>8</v>
      </c>
      <c r="M12" s="3">
        <v>16</v>
      </c>
      <c r="N12" s="4">
        <f t="shared" ref="N12:N15" si="1">+G12+I12+K12+M12</f>
        <v>44</v>
      </c>
      <c r="O12" s="5">
        <f t="shared" ref="O12:O15" si="2">+N12/E12</f>
        <v>3.3846153846153846</v>
      </c>
    </row>
    <row r="13" spans="1:15" ht="92.4" x14ac:dyDescent="0.3">
      <c r="A13" s="2" t="s">
        <v>26</v>
      </c>
      <c r="B13" s="2" t="s">
        <v>37</v>
      </c>
      <c r="C13" s="2" t="s">
        <v>38</v>
      </c>
      <c r="D13" s="2" t="s">
        <v>922</v>
      </c>
      <c r="E13" s="4">
        <f t="shared" si="0"/>
        <v>1</v>
      </c>
      <c r="F13" s="3">
        <v>0</v>
      </c>
      <c r="G13" s="3">
        <v>1</v>
      </c>
      <c r="H13" s="3">
        <v>0</v>
      </c>
      <c r="I13" s="3">
        <v>0</v>
      </c>
      <c r="J13" s="3">
        <v>0</v>
      </c>
      <c r="K13" s="3">
        <v>0</v>
      </c>
      <c r="L13" s="3">
        <v>1</v>
      </c>
      <c r="M13" s="3">
        <v>1</v>
      </c>
      <c r="N13" s="4">
        <f t="shared" si="1"/>
        <v>2</v>
      </c>
      <c r="O13" s="5">
        <f t="shared" si="2"/>
        <v>2</v>
      </c>
    </row>
    <row r="14" spans="1:15" ht="92.4" x14ac:dyDescent="0.3">
      <c r="A14" s="2" t="s">
        <v>26</v>
      </c>
      <c r="B14" s="2" t="s">
        <v>37</v>
      </c>
      <c r="C14" s="2" t="s">
        <v>38</v>
      </c>
      <c r="D14" s="2" t="s">
        <v>923</v>
      </c>
      <c r="E14" s="4">
        <f t="shared" si="0"/>
        <v>1</v>
      </c>
      <c r="F14" s="3">
        <v>0</v>
      </c>
      <c r="G14" s="3">
        <v>1</v>
      </c>
      <c r="H14" s="3">
        <v>0</v>
      </c>
      <c r="I14" s="3">
        <v>0</v>
      </c>
      <c r="J14" s="3">
        <v>0</v>
      </c>
      <c r="K14" s="3">
        <v>0</v>
      </c>
      <c r="L14" s="3">
        <v>1</v>
      </c>
      <c r="M14" s="3">
        <v>1</v>
      </c>
      <c r="N14" s="4">
        <f t="shared" si="1"/>
        <v>2</v>
      </c>
      <c r="O14" s="5">
        <f t="shared" si="2"/>
        <v>2</v>
      </c>
    </row>
    <row r="15" spans="1:15" ht="79.2" x14ac:dyDescent="0.3">
      <c r="A15" s="2" t="s">
        <v>44</v>
      </c>
      <c r="B15" s="2" t="s">
        <v>45</v>
      </c>
      <c r="C15" s="2" t="s">
        <v>106</v>
      </c>
      <c r="D15" s="2" t="s">
        <v>924</v>
      </c>
      <c r="E15" s="4">
        <f t="shared" si="0"/>
        <v>3</v>
      </c>
      <c r="F15" s="3">
        <v>0</v>
      </c>
      <c r="G15" s="3">
        <v>3</v>
      </c>
      <c r="H15" s="3">
        <v>0</v>
      </c>
      <c r="I15" s="3">
        <v>0</v>
      </c>
      <c r="J15" s="3">
        <v>0</v>
      </c>
      <c r="K15" s="3">
        <v>0</v>
      </c>
      <c r="L15" s="3">
        <v>3</v>
      </c>
      <c r="M15" s="3">
        <v>3</v>
      </c>
      <c r="N15" s="4">
        <f t="shared" si="1"/>
        <v>6</v>
      </c>
      <c r="O15" s="5">
        <f t="shared" si="2"/>
        <v>2</v>
      </c>
    </row>
    <row r="16" spans="1:15" x14ac:dyDescent="0.3">
      <c r="A16" s="17"/>
      <c r="B16" s="17"/>
      <c r="C16" s="17"/>
      <c r="D16" s="17"/>
      <c r="E16" s="18"/>
      <c r="F16" s="19"/>
      <c r="G16" s="19"/>
      <c r="H16" s="19"/>
      <c r="I16" s="19"/>
      <c r="J16" s="19"/>
      <c r="K16" s="19"/>
      <c r="L16" s="19"/>
      <c r="M16" s="19"/>
      <c r="N16" s="18"/>
      <c r="O16" s="20"/>
    </row>
    <row r="18" spans="1:15" ht="15.6" x14ac:dyDescent="0.3">
      <c r="A18" s="6"/>
      <c r="B18" s="56" t="s">
        <v>0</v>
      </c>
      <c r="C18" s="56"/>
      <c r="D18" s="56"/>
      <c r="E18" s="56"/>
      <c r="F18" s="56"/>
      <c r="G18" s="56"/>
      <c r="H18" s="56"/>
      <c r="I18" s="56"/>
      <c r="J18" s="56"/>
      <c r="K18" s="56"/>
      <c r="L18" s="56"/>
      <c r="M18" s="56"/>
      <c r="N18" s="56"/>
      <c r="O18" s="56"/>
    </row>
    <row r="19" spans="1:15" x14ac:dyDescent="0.3">
      <c r="A19" s="6"/>
      <c r="B19" s="57" t="s">
        <v>1</v>
      </c>
      <c r="C19" s="57"/>
      <c r="D19" s="57"/>
      <c r="E19" s="57"/>
      <c r="F19" s="57"/>
      <c r="G19" s="57"/>
      <c r="H19" s="57"/>
      <c r="I19" s="57"/>
      <c r="J19" s="57"/>
      <c r="K19" s="57"/>
      <c r="L19" s="57"/>
      <c r="M19" s="57"/>
      <c r="N19" s="57"/>
      <c r="O19" s="57"/>
    </row>
    <row r="20" spans="1:15" x14ac:dyDescent="0.3">
      <c r="A20" s="6"/>
      <c r="B20" s="7"/>
      <c r="C20" s="7"/>
      <c r="D20" s="7"/>
      <c r="E20" s="7"/>
      <c r="F20" s="7"/>
      <c r="G20" s="7"/>
      <c r="H20" s="7"/>
      <c r="I20" s="7"/>
      <c r="J20" s="7"/>
      <c r="K20" s="7"/>
      <c r="L20" s="7"/>
      <c r="M20" s="7"/>
      <c r="N20" s="7"/>
      <c r="O20" s="7"/>
    </row>
    <row r="21" spans="1:15" ht="15.6" x14ac:dyDescent="0.3">
      <c r="A21" s="6"/>
      <c r="B21" s="16"/>
      <c r="C21" s="16"/>
      <c r="D21" s="16"/>
      <c r="E21" s="16"/>
      <c r="F21" s="16"/>
      <c r="G21" s="16"/>
      <c r="H21" s="16"/>
      <c r="I21" s="16"/>
      <c r="J21" s="16"/>
      <c r="K21" s="16"/>
      <c r="L21" s="16"/>
      <c r="M21" s="16"/>
      <c r="N21" s="16"/>
      <c r="O21" s="16"/>
    </row>
    <row r="22" spans="1:15" ht="15.6" x14ac:dyDescent="0.3">
      <c r="A22" s="8" t="s">
        <v>2</v>
      </c>
      <c r="B22" s="14" t="s">
        <v>918</v>
      </c>
      <c r="C22" s="55" t="s">
        <v>919</v>
      </c>
      <c r="D22" s="55"/>
      <c r="E22" s="55"/>
      <c r="F22" s="55"/>
      <c r="G22" s="55"/>
      <c r="H22" s="55"/>
      <c r="I22" s="55"/>
      <c r="J22" s="55"/>
      <c r="K22" s="55"/>
      <c r="L22" s="55"/>
      <c r="M22" s="55"/>
      <c r="N22" s="55"/>
      <c r="O22" s="9"/>
    </row>
    <row r="23" spans="1:15" x14ac:dyDescent="0.3">
      <c r="A23" s="8" t="s">
        <v>16</v>
      </c>
      <c r="B23" s="15" t="s">
        <v>4</v>
      </c>
      <c r="C23" s="55" t="s">
        <v>74</v>
      </c>
      <c r="D23" s="55"/>
      <c r="E23" s="55"/>
      <c r="F23" s="55"/>
      <c r="G23" s="55"/>
      <c r="H23" s="55"/>
      <c r="I23" s="55"/>
      <c r="J23" s="55"/>
      <c r="K23" s="55"/>
      <c r="L23" s="55"/>
      <c r="M23" s="55"/>
      <c r="N23" s="55"/>
      <c r="O23" s="10"/>
    </row>
    <row r="24" spans="1:15" x14ac:dyDescent="0.3">
      <c r="B24" s="11"/>
      <c r="C24" s="11"/>
      <c r="D24" s="11"/>
      <c r="E24" s="11"/>
      <c r="F24" s="11"/>
      <c r="G24" s="11"/>
      <c r="H24" s="11"/>
      <c r="I24" s="11"/>
      <c r="J24" s="11"/>
      <c r="K24" s="11"/>
      <c r="L24" s="11"/>
      <c r="M24" s="11"/>
      <c r="N24" s="11"/>
    </row>
    <row r="25" spans="1:15" x14ac:dyDescent="0.3">
      <c r="A25" s="58" t="s">
        <v>81</v>
      </c>
      <c r="B25" s="58" t="s">
        <v>82</v>
      </c>
      <c r="C25" s="58" t="s">
        <v>83</v>
      </c>
      <c r="D25" s="58" t="s">
        <v>84</v>
      </c>
      <c r="E25" s="58" t="s">
        <v>7</v>
      </c>
      <c r="F25" s="59" t="s">
        <v>85</v>
      </c>
      <c r="G25" s="59"/>
      <c r="H25" s="59"/>
      <c r="I25" s="59"/>
      <c r="J25" s="59"/>
      <c r="K25" s="59"/>
      <c r="L25" s="59"/>
      <c r="M25" s="59"/>
      <c r="N25" s="60" t="s">
        <v>71</v>
      </c>
      <c r="O25" s="58" t="s">
        <v>72</v>
      </c>
    </row>
    <row r="26" spans="1:15" x14ac:dyDescent="0.3">
      <c r="A26" s="58"/>
      <c r="B26" s="58"/>
      <c r="C26" s="58"/>
      <c r="D26" s="58"/>
      <c r="E26" s="58"/>
      <c r="F26" s="59" t="s">
        <v>8</v>
      </c>
      <c r="G26" s="59"/>
      <c r="H26" s="59" t="s">
        <v>9</v>
      </c>
      <c r="I26" s="59"/>
      <c r="J26" s="59" t="s">
        <v>10</v>
      </c>
      <c r="K26" s="59"/>
      <c r="L26" s="59" t="s">
        <v>11</v>
      </c>
      <c r="M26" s="59"/>
      <c r="N26" s="60"/>
      <c r="O26" s="58"/>
    </row>
    <row r="27" spans="1:15" x14ac:dyDescent="0.3">
      <c r="A27" s="58"/>
      <c r="B27" s="58"/>
      <c r="C27" s="58"/>
      <c r="D27" s="58"/>
      <c r="E27" s="58"/>
      <c r="F27" s="12" t="s">
        <v>12</v>
      </c>
      <c r="G27" s="12" t="s">
        <v>13</v>
      </c>
      <c r="H27" s="12" t="s">
        <v>12</v>
      </c>
      <c r="I27" s="12" t="s">
        <v>13</v>
      </c>
      <c r="J27" s="12" t="s">
        <v>12</v>
      </c>
      <c r="K27" s="12" t="s">
        <v>14</v>
      </c>
      <c r="L27" s="12" t="s">
        <v>12</v>
      </c>
      <c r="M27" s="12" t="s">
        <v>14</v>
      </c>
      <c r="N27" s="60"/>
      <c r="O27" s="58"/>
    </row>
    <row r="28" spans="1:15" ht="79.2" x14ac:dyDescent="0.3">
      <c r="A28" s="2" t="s">
        <v>78</v>
      </c>
      <c r="B28" s="2" t="s">
        <v>75</v>
      </c>
      <c r="C28" s="2" t="s">
        <v>157</v>
      </c>
      <c r="D28" s="2" t="s">
        <v>925</v>
      </c>
      <c r="E28" s="4">
        <f t="shared" ref="E28" si="3">+F28+H28+J28+L28</f>
        <v>2</v>
      </c>
      <c r="F28" s="3">
        <v>0</v>
      </c>
      <c r="G28" s="3">
        <v>0</v>
      </c>
      <c r="H28" s="3">
        <v>0</v>
      </c>
      <c r="I28" s="3">
        <v>2</v>
      </c>
      <c r="J28" s="3">
        <v>0</v>
      </c>
      <c r="K28" s="3">
        <v>0</v>
      </c>
      <c r="L28" s="3">
        <v>2</v>
      </c>
      <c r="M28" s="3">
        <v>2</v>
      </c>
      <c r="N28" s="4">
        <f t="shared" ref="N28" si="4">+G28+I28+K28+M28</f>
        <v>4</v>
      </c>
      <c r="O28" s="5">
        <f t="shared" ref="O28" si="5">+N28/E28</f>
        <v>2</v>
      </c>
    </row>
    <row r="29" spans="1:15" ht="79.2" x14ac:dyDescent="0.3">
      <c r="A29" s="2" t="s">
        <v>78</v>
      </c>
      <c r="B29" s="2" t="s">
        <v>75</v>
      </c>
      <c r="C29" s="2" t="s">
        <v>157</v>
      </c>
      <c r="D29" s="2" t="s">
        <v>926</v>
      </c>
      <c r="E29" s="4">
        <f t="shared" ref="E29:E34" si="6">+F29+H29+J29+L29</f>
        <v>3</v>
      </c>
      <c r="F29" s="3">
        <v>0</v>
      </c>
      <c r="G29" s="3">
        <v>0</v>
      </c>
      <c r="H29" s="3">
        <v>0</v>
      </c>
      <c r="I29" s="3">
        <v>0</v>
      </c>
      <c r="J29" s="3">
        <v>0</v>
      </c>
      <c r="K29" s="3">
        <v>0</v>
      </c>
      <c r="L29" s="3">
        <v>3</v>
      </c>
      <c r="M29" s="3">
        <v>3</v>
      </c>
      <c r="N29" s="4">
        <f t="shared" ref="N29:N34" si="7">+G29+I29+K29+M29</f>
        <v>3</v>
      </c>
      <c r="O29" s="5">
        <f t="shared" ref="O29:O34" si="8">+N29/E29</f>
        <v>1</v>
      </c>
    </row>
    <row r="30" spans="1:15" ht="79.2" x14ac:dyDescent="0.3">
      <c r="A30" s="2" t="s">
        <v>78</v>
      </c>
      <c r="B30" s="2" t="s">
        <v>75</v>
      </c>
      <c r="C30" s="2" t="s">
        <v>157</v>
      </c>
      <c r="D30" s="2" t="s">
        <v>927</v>
      </c>
      <c r="E30" s="4">
        <f t="shared" si="6"/>
        <v>4</v>
      </c>
      <c r="F30" s="3">
        <v>0</v>
      </c>
      <c r="G30" s="3">
        <v>1</v>
      </c>
      <c r="H30" s="3">
        <v>0</v>
      </c>
      <c r="I30" s="3">
        <v>2</v>
      </c>
      <c r="J30" s="3">
        <v>0</v>
      </c>
      <c r="K30" s="3">
        <v>0</v>
      </c>
      <c r="L30" s="3">
        <v>4</v>
      </c>
      <c r="M30" s="3">
        <v>4</v>
      </c>
      <c r="N30" s="4">
        <f t="shared" si="7"/>
        <v>7</v>
      </c>
      <c r="O30" s="5">
        <f t="shared" si="8"/>
        <v>1.75</v>
      </c>
    </row>
    <row r="31" spans="1:15" ht="79.2" x14ac:dyDescent="0.3">
      <c r="A31" s="2" t="s">
        <v>78</v>
      </c>
      <c r="B31" s="2" t="s">
        <v>75</v>
      </c>
      <c r="C31" s="2" t="s">
        <v>216</v>
      </c>
      <c r="D31" s="2" t="s">
        <v>928</v>
      </c>
      <c r="E31" s="4">
        <f t="shared" si="6"/>
        <v>1</v>
      </c>
      <c r="F31" s="3">
        <v>0</v>
      </c>
      <c r="G31" s="3">
        <v>0</v>
      </c>
      <c r="H31" s="3">
        <v>0</v>
      </c>
      <c r="I31" s="3">
        <v>0</v>
      </c>
      <c r="J31" s="3">
        <v>0</v>
      </c>
      <c r="K31" s="3">
        <v>0</v>
      </c>
      <c r="L31" s="3">
        <v>1</v>
      </c>
      <c r="M31" s="3">
        <v>1</v>
      </c>
      <c r="N31" s="4">
        <f t="shared" si="7"/>
        <v>1</v>
      </c>
      <c r="O31" s="5">
        <f t="shared" si="8"/>
        <v>1</v>
      </c>
    </row>
    <row r="32" spans="1:15" ht="79.2" x14ac:dyDescent="0.3">
      <c r="A32" s="2" t="s">
        <v>78</v>
      </c>
      <c r="B32" s="2" t="s">
        <v>75</v>
      </c>
      <c r="C32" s="2" t="s">
        <v>929</v>
      </c>
      <c r="D32" s="2" t="s">
        <v>930</v>
      </c>
      <c r="E32" s="4">
        <f t="shared" si="6"/>
        <v>1</v>
      </c>
      <c r="F32" s="3">
        <v>0</v>
      </c>
      <c r="G32" s="3">
        <v>0</v>
      </c>
      <c r="H32" s="3">
        <v>0</v>
      </c>
      <c r="I32" s="3">
        <v>1</v>
      </c>
      <c r="J32" s="3">
        <v>0</v>
      </c>
      <c r="K32" s="3">
        <v>0</v>
      </c>
      <c r="L32" s="3">
        <v>1</v>
      </c>
      <c r="M32" s="3">
        <v>1</v>
      </c>
      <c r="N32" s="4">
        <f t="shared" si="7"/>
        <v>2</v>
      </c>
      <c r="O32" s="5">
        <f t="shared" si="8"/>
        <v>2</v>
      </c>
    </row>
    <row r="33" spans="1:15" ht="79.2" x14ac:dyDescent="0.3">
      <c r="A33" s="2" t="s">
        <v>78</v>
      </c>
      <c r="B33" s="2" t="s">
        <v>75</v>
      </c>
      <c r="C33" s="2" t="s">
        <v>221</v>
      </c>
      <c r="D33" s="2" t="s">
        <v>931</v>
      </c>
      <c r="E33" s="4">
        <f t="shared" si="6"/>
        <v>1</v>
      </c>
      <c r="F33" s="3">
        <v>0</v>
      </c>
      <c r="G33" s="3">
        <v>0</v>
      </c>
      <c r="H33" s="3">
        <v>0</v>
      </c>
      <c r="I33" s="3">
        <v>0</v>
      </c>
      <c r="J33" s="3">
        <v>0</v>
      </c>
      <c r="K33" s="3">
        <v>0</v>
      </c>
      <c r="L33" s="3">
        <v>1</v>
      </c>
      <c r="M33" s="3">
        <v>1</v>
      </c>
      <c r="N33" s="4">
        <f t="shared" si="7"/>
        <v>1</v>
      </c>
      <c r="O33" s="5">
        <f t="shared" si="8"/>
        <v>1</v>
      </c>
    </row>
    <row r="34" spans="1:15" ht="79.2" x14ac:dyDescent="0.3">
      <c r="A34" s="2" t="s">
        <v>78</v>
      </c>
      <c r="B34" s="2" t="s">
        <v>75</v>
      </c>
      <c r="C34" s="2" t="s">
        <v>230</v>
      </c>
      <c r="D34" s="2" t="s">
        <v>932</v>
      </c>
      <c r="E34" s="4">
        <f t="shared" si="6"/>
        <v>1</v>
      </c>
      <c r="F34" s="3">
        <v>0</v>
      </c>
      <c r="G34" s="3">
        <v>0</v>
      </c>
      <c r="H34" s="3">
        <v>0</v>
      </c>
      <c r="I34" s="3">
        <v>0</v>
      </c>
      <c r="J34" s="3">
        <v>0</v>
      </c>
      <c r="K34" s="3">
        <v>0</v>
      </c>
      <c r="L34" s="3">
        <v>1</v>
      </c>
      <c r="M34" s="3">
        <v>1</v>
      </c>
      <c r="N34" s="4">
        <f t="shared" si="7"/>
        <v>1</v>
      </c>
      <c r="O34" s="5">
        <f t="shared" si="8"/>
        <v>1</v>
      </c>
    </row>
  </sheetData>
  <mergeCells count="32">
    <mergeCell ref="B18:O18"/>
    <mergeCell ref="B19:O19"/>
    <mergeCell ref="C22:N22"/>
    <mergeCell ref="C23:N23"/>
    <mergeCell ref="A25:A27"/>
    <mergeCell ref="B25:B27"/>
    <mergeCell ref="C25:C27"/>
    <mergeCell ref="D25:D27"/>
    <mergeCell ref="E25:E27"/>
    <mergeCell ref="F25:M25"/>
    <mergeCell ref="N25:N27"/>
    <mergeCell ref="O25:O27"/>
    <mergeCell ref="F26:G26"/>
    <mergeCell ref="H26:I26"/>
    <mergeCell ref="J26:K26"/>
    <mergeCell ref="L26:M2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Normal="100" workbookViewId="0">
      <selection activeCell="B3" sqref="B3"/>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933</v>
      </c>
      <c r="C5" s="55" t="s">
        <v>934</v>
      </c>
      <c r="D5" s="55"/>
      <c r="E5" s="55"/>
      <c r="F5" s="55"/>
      <c r="G5" s="55"/>
      <c r="H5" s="55"/>
      <c r="I5" s="55"/>
      <c r="J5" s="55"/>
      <c r="K5" s="55"/>
      <c r="L5" s="55"/>
      <c r="M5" s="55"/>
      <c r="N5" s="55"/>
      <c r="O5" s="9"/>
    </row>
    <row r="6" spans="1:15" ht="15" x14ac:dyDescent="0.25">
      <c r="A6" s="8" t="s">
        <v>16</v>
      </c>
      <c r="B6" s="15" t="s">
        <v>6</v>
      </c>
      <c r="C6" s="55" t="s">
        <v>353</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374</v>
      </c>
      <c r="B11" s="2" t="s">
        <v>375</v>
      </c>
      <c r="C11" s="2" t="s">
        <v>378</v>
      </c>
      <c r="D11" s="2" t="s">
        <v>935</v>
      </c>
      <c r="E11" s="4">
        <f>+F11+H11+J11+L11</f>
        <v>3</v>
      </c>
      <c r="F11" s="3">
        <v>0</v>
      </c>
      <c r="G11" s="3">
        <v>0</v>
      </c>
      <c r="H11" s="3">
        <v>2</v>
      </c>
      <c r="I11" s="3">
        <v>2</v>
      </c>
      <c r="J11" s="3">
        <v>0</v>
      </c>
      <c r="K11" s="3">
        <v>0</v>
      </c>
      <c r="L11" s="3">
        <v>1</v>
      </c>
      <c r="M11" s="3">
        <v>1</v>
      </c>
      <c r="N11" s="4">
        <f>+G11+I11+K11+M11</f>
        <v>3</v>
      </c>
      <c r="O11" s="5">
        <f>+N11/E11</f>
        <v>1</v>
      </c>
    </row>
    <row r="12" spans="1:15" ht="79.2" x14ac:dyDescent="0.3">
      <c r="A12" s="2" t="s">
        <v>374</v>
      </c>
      <c r="B12" s="2" t="s">
        <v>375</v>
      </c>
      <c r="C12" s="2" t="s">
        <v>378</v>
      </c>
      <c r="D12" s="2" t="s">
        <v>936</v>
      </c>
      <c r="E12" s="4">
        <f t="shared" ref="E12:E20" si="0">+F12+H12+J12+L12</f>
        <v>1</v>
      </c>
      <c r="F12" s="3">
        <v>0</v>
      </c>
      <c r="G12" s="3">
        <v>0</v>
      </c>
      <c r="H12" s="3">
        <v>0</v>
      </c>
      <c r="I12" s="3">
        <v>0</v>
      </c>
      <c r="J12" s="3">
        <v>0</v>
      </c>
      <c r="K12" s="3">
        <v>0</v>
      </c>
      <c r="L12" s="3">
        <v>1</v>
      </c>
      <c r="M12" s="3">
        <v>1</v>
      </c>
      <c r="N12" s="4">
        <f t="shared" ref="N12:N20" si="1">+G12+I12+K12+M12</f>
        <v>1</v>
      </c>
      <c r="O12" s="5">
        <f t="shared" ref="O12:O20" si="2">+N12/E12</f>
        <v>1</v>
      </c>
    </row>
    <row r="13" spans="1:15" ht="79.2" x14ac:dyDescent="0.3">
      <c r="A13" s="2" t="s">
        <v>374</v>
      </c>
      <c r="B13" s="2" t="s">
        <v>375</v>
      </c>
      <c r="C13" s="2" t="s">
        <v>378</v>
      </c>
      <c r="D13" s="2" t="s">
        <v>937</v>
      </c>
      <c r="E13" s="4">
        <f t="shared" ref="E13:E15" si="3">+F13+H13+J13+L13</f>
        <v>1</v>
      </c>
      <c r="F13" s="3">
        <v>0</v>
      </c>
      <c r="G13" s="3">
        <v>0</v>
      </c>
      <c r="H13" s="3">
        <v>0</v>
      </c>
      <c r="I13" s="3">
        <v>0</v>
      </c>
      <c r="J13" s="3">
        <v>0</v>
      </c>
      <c r="K13" s="3">
        <v>0</v>
      </c>
      <c r="L13" s="3">
        <v>1</v>
      </c>
      <c r="M13" s="3">
        <v>1</v>
      </c>
      <c r="N13" s="4">
        <f t="shared" ref="N13:N15" si="4">+G13+I13+K13+M13</f>
        <v>1</v>
      </c>
      <c r="O13" s="5">
        <f t="shared" ref="O13:O15" si="5">+N13/E13</f>
        <v>1</v>
      </c>
    </row>
    <row r="14" spans="1:15" ht="79.2" x14ac:dyDescent="0.3">
      <c r="A14" s="2" t="s">
        <v>374</v>
      </c>
      <c r="B14" s="2" t="s">
        <v>375</v>
      </c>
      <c r="C14" s="2" t="s">
        <v>378</v>
      </c>
      <c r="D14" s="2" t="s">
        <v>938</v>
      </c>
      <c r="E14" s="4">
        <f t="shared" si="3"/>
        <v>2</v>
      </c>
      <c r="F14" s="3">
        <v>0</v>
      </c>
      <c r="G14" s="3">
        <v>0</v>
      </c>
      <c r="H14" s="3">
        <v>1</v>
      </c>
      <c r="I14" s="3">
        <v>1</v>
      </c>
      <c r="J14" s="3">
        <v>0</v>
      </c>
      <c r="K14" s="3">
        <v>0</v>
      </c>
      <c r="L14" s="3">
        <v>1</v>
      </c>
      <c r="M14" s="3">
        <v>1</v>
      </c>
      <c r="N14" s="4">
        <f t="shared" si="4"/>
        <v>2</v>
      </c>
      <c r="O14" s="5">
        <f t="shared" si="5"/>
        <v>1</v>
      </c>
    </row>
    <row r="15" spans="1:15" ht="79.2" x14ac:dyDescent="0.3">
      <c r="A15" s="2" t="s">
        <v>374</v>
      </c>
      <c r="B15" s="2" t="s">
        <v>375</v>
      </c>
      <c r="C15" s="2" t="s">
        <v>378</v>
      </c>
      <c r="D15" s="2" t="s">
        <v>939</v>
      </c>
      <c r="E15" s="4">
        <f t="shared" si="3"/>
        <v>4</v>
      </c>
      <c r="F15" s="3">
        <v>1</v>
      </c>
      <c r="G15" s="3">
        <v>1</v>
      </c>
      <c r="H15" s="3">
        <v>1</v>
      </c>
      <c r="I15" s="3">
        <v>1</v>
      </c>
      <c r="J15" s="3">
        <v>1</v>
      </c>
      <c r="K15" s="3">
        <v>1</v>
      </c>
      <c r="L15" s="3">
        <v>1</v>
      </c>
      <c r="M15" s="3">
        <v>1</v>
      </c>
      <c r="N15" s="4">
        <f t="shared" si="4"/>
        <v>4</v>
      </c>
      <c r="O15" s="5">
        <f t="shared" si="5"/>
        <v>1</v>
      </c>
    </row>
    <row r="16" spans="1:15" ht="79.2" x14ac:dyDescent="0.3">
      <c r="A16" s="2" t="s">
        <v>374</v>
      </c>
      <c r="B16" s="2" t="s">
        <v>375</v>
      </c>
      <c r="C16" s="2" t="s">
        <v>378</v>
      </c>
      <c r="D16" s="2" t="s">
        <v>940</v>
      </c>
      <c r="E16" s="4">
        <f t="shared" si="0"/>
        <v>12</v>
      </c>
      <c r="F16" s="3">
        <v>3</v>
      </c>
      <c r="G16" s="3">
        <v>3</v>
      </c>
      <c r="H16" s="3">
        <v>3</v>
      </c>
      <c r="I16" s="3">
        <v>3</v>
      </c>
      <c r="J16" s="3">
        <v>3</v>
      </c>
      <c r="K16" s="3">
        <v>3</v>
      </c>
      <c r="L16" s="3">
        <v>3</v>
      </c>
      <c r="M16" s="3">
        <v>3</v>
      </c>
      <c r="N16" s="4">
        <f t="shared" si="1"/>
        <v>12</v>
      </c>
      <c r="O16" s="5">
        <f t="shared" si="2"/>
        <v>1</v>
      </c>
    </row>
    <row r="17" spans="1:15" ht="79.2" x14ac:dyDescent="0.3">
      <c r="A17" s="2" t="s">
        <v>374</v>
      </c>
      <c r="B17" s="2" t="s">
        <v>375</v>
      </c>
      <c r="C17" s="2" t="s">
        <v>378</v>
      </c>
      <c r="D17" s="2" t="s">
        <v>941</v>
      </c>
      <c r="E17" s="4">
        <f t="shared" si="0"/>
        <v>12</v>
      </c>
      <c r="F17" s="3">
        <v>3</v>
      </c>
      <c r="G17" s="3">
        <v>3</v>
      </c>
      <c r="H17" s="3">
        <v>3</v>
      </c>
      <c r="I17" s="3">
        <v>3</v>
      </c>
      <c r="J17" s="3">
        <v>3</v>
      </c>
      <c r="K17" s="3">
        <v>3</v>
      </c>
      <c r="L17" s="3">
        <v>3</v>
      </c>
      <c r="M17" s="3">
        <v>3</v>
      </c>
      <c r="N17" s="4">
        <f t="shared" si="1"/>
        <v>12</v>
      </c>
      <c r="O17" s="5">
        <f t="shared" si="2"/>
        <v>1</v>
      </c>
    </row>
    <row r="18" spans="1:15" ht="79.2" x14ac:dyDescent="0.3">
      <c r="A18" s="2" t="s">
        <v>374</v>
      </c>
      <c r="B18" s="2" t="s">
        <v>375</v>
      </c>
      <c r="C18" s="2" t="s">
        <v>378</v>
      </c>
      <c r="D18" s="2" t="s">
        <v>942</v>
      </c>
      <c r="E18" s="4">
        <f t="shared" si="0"/>
        <v>26</v>
      </c>
      <c r="F18" s="3">
        <v>6</v>
      </c>
      <c r="G18" s="3">
        <v>6</v>
      </c>
      <c r="H18" s="3">
        <v>7</v>
      </c>
      <c r="I18" s="3">
        <v>7</v>
      </c>
      <c r="J18" s="3">
        <v>6</v>
      </c>
      <c r="K18" s="3">
        <v>6</v>
      </c>
      <c r="L18" s="3">
        <v>7</v>
      </c>
      <c r="M18" s="3">
        <v>7</v>
      </c>
      <c r="N18" s="4">
        <f t="shared" si="1"/>
        <v>26</v>
      </c>
      <c r="O18" s="5">
        <f t="shared" si="2"/>
        <v>1</v>
      </c>
    </row>
    <row r="19" spans="1:15" ht="79.2" x14ac:dyDescent="0.3">
      <c r="A19" s="2" t="s">
        <v>374</v>
      </c>
      <c r="B19" s="2" t="s">
        <v>375</v>
      </c>
      <c r="C19" s="2" t="s">
        <v>378</v>
      </c>
      <c r="D19" s="2" t="s">
        <v>943</v>
      </c>
      <c r="E19" s="4">
        <f t="shared" si="0"/>
        <v>26</v>
      </c>
      <c r="F19" s="3">
        <v>6</v>
      </c>
      <c r="G19" s="3">
        <v>6</v>
      </c>
      <c r="H19" s="3">
        <v>7</v>
      </c>
      <c r="I19" s="3">
        <v>7</v>
      </c>
      <c r="J19" s="3">
        <v>6</v>
      </c>
      <c r="K19" s="3">
        <v>6</v>
      </c>
      <c r="L19" s="3">
        <v>7</v>
      </c>
      <c r="M19" s="3">
        <v>7</v>
      </c>
      <c r="N19" s="4">
        <f t="shared" si="1"/>
        <v>26</v>
      </c>
      <c r="O19" s="5">
        <f t="shared" si="2"/>
        <v>1</v>
      </c>
    </row>
    <row r="20" spans="1:15" ht="79.2" x14ac:dyDescent="0.3">
      <c r="A20" s="2" t="s">
        <v>374</v>
      </c>
      <c r="B20" s="2" t="s">
        <v>375</v>
      </c>
      <c r="C20" s="2" t="s">
        <v>378</v>
      </c>
      <c r="D20" s="2" t="s">
        <v>944</v>
      </c>
      <c r="E20" s="4">
        <f t="shared" si="0"/>
        <v>26</v>
      </c>
      <c r="F20" s="3">
        <v>6</v>
      </c>
      <c r="G20" s="3">
        <v>6</v>
      </c>
      <c r="H20" s="3">
        <v>7</v>
      </c>
      <c r="I20" s="3">
        <v>7</v>
      </c>
      <c r="J20" s="3">
        <v>6</v>
      </c>
      <c r="K20" s="3">
        <v>6</v>
      </c>
      <c r="L20" s="3">
        <v>7</v>
      </c>
      <c r="M20" s="3">
        <v>7</v>
      </c>
      <c r="N20" s="4">
        <f t="shared" si="1"/>
        <v>26</v>
      </c>
      <c r="O20" s="5">
        <f t="shared" si="2"/>
        <v>1</v>
      </c>
    </row>
    <row r="21" spans="1:15" ht="79.2" x14ac:dyDescent="0.3">
      <c r="A21" s="2" t="s">
        <v>374</v>
      </c>
      <c r="B21" s="2" t="s">
        <v>375</v>
      </c>
      <c r="C21" s="2" t="s">
        <v>378</v>
      </c>
      <c r="D21" s="2" t="s">
        <v>945</v>
      </c>
      <c r="E21" s="4">
        <f t="shared" ref="E21:E22" si="6">+F21+H21+J21+L21</f>
        <v>12</v>
      </c>
      <c r="F21" s="3">
        <v>3</v>
      </c>
      <c r="G21" s="3">
        <v>20</v>
      </c>
      <c r="H21" s="3">
        <v>3</v>
      </c>
      <c r="I21" s="3">
        <v>3</v>
      </c>
      <c r="J21" s="3">
        <v>3</v>
      </c>
      <c r="K21" s="3">
        <v>3</v>
      </c>
      <c r="L21" s="3">
        <v>3</v>
      </c>
      <c r="M21" s="3">
        <v>3</v>
      </c>
      <c r="N21" s="4">
        <f t="shared" ref="N21:N22" si="7">+G21+I21+K21+M21</f>
        <v>29</v>
      </c>
      <c r="O21" s="5">
        <f t="shared" ref="O21:O22" si="8">+N21/E21</f>
        <v>2.4166666666666665</v>
      </c>
    </row>
    <row r="22" spans="1:15" ht="79.2" x14ac:dyDescent="0.3">
      <c r="A22" s="2" t="s">
        <v>374</v>
      </c>
      <c r="B22" s="2" t="s">
        <v>375</v>
      </c>
      <c r="C22" s="2" t="s">
        <v>396</v>
      </c>
      <c r="D22" s="2" t="s">
        <v>946</v>
      </c>
      <c r="E22" s="4">
        <f t="shared" si="6"/>
        <v>2</v>
      </c>
      <c r="F22" s="3">
        <v>0</v>
      </c>
      <c r="G22" s="3">
        <v>0</v>
      </c>
      <c r="H22" s="3">
        <v>1</v>
      </c>
      <c r="I22" s="3">
        <v>1</v>
      </c>
      <c r="J22" s="3">
        <v>0</v>
      </c>
      <c r="K22" s="3">
        <v>0</v>
      </c>
      <c r="L22" s="3">
        <v>1</v>
      </c>
      <c r="M22" s="3">
        <v>1</v>
      </c>
      <c r="N22" s="4">
        <f t="shared" si="7"/>
        <v>2</v>
      </c>
      <c r="O22" s="5">
        <f t="shared" si="8"/>
        <v>1</v>
      </c>
    </row>
  </sheetData>
  <mergeCells count="1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workbookViewId="0">
      <selection activeCell="A3" sqref="A3"/>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947</v>
      </c>
      <c r="C5" s="55" t="s">
        <v>948</v>
      </c>
      <c r="D5" s="55"/>
      <c r="E5" s="55"/>
      <c r="F5" s="55"/>
      <c r="G5" s="55"/>
      <c r="H5" s="55"/>
      <c r="I5" s="55"/>
      <c r="J5" s="55"/>
      <c r="K5" s="55"/>
      <c r="L5" s="55"/>
      <c r="M5" s="55"/>
      <c r="N5" s="55"/>
      <c r="O5" s="9"/>
    </row>
    <row r="6" spans="1:15" ht="15" x14ac:dyDescent="0.25">
      <c r="A6" s="8" t="s">
        <v>16</v>
      </c>
      <c r="B6" s="15" t="s">
        <v>18</v>
      </c>
      <c r="C6" s="61" t="s">
        <v>17</v>
      </c>
      <c r="D6" s="61"/>
      <c r="E6" s="61"/>
      <c r="F6" s="61"/>
      <c r="G6" s="61"/>
      <c r="H6" s="61"/>
      <c r="I6" s="61"/>
      <c r="J6" s="61"/>
      <c r="K6" s="61"/>
      <c r="L6" s="61"/>
      <c r="M6" s="61"/>
      <c r="N6" s="61"/>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63</v>
      </c>
      <c r="B11" s="2" t="s">
        <v>64</v>
      </c>
      <c r="C11" s="2" t="s">
        <v>65</v>
      </c>
      <c r="D11" s="2" t="s">
        <v>949</v>
      </c>
      <c r="E11" s="4">
        <f>+F11+H11+J11+L11</f>
        <v>4</v>
      </c>
      <c r="F11" s="3">
        <v>1</v>
      </c>
      <c r="G11" s="3">
        <v>3</v>
      </c>
      <c r="H11" s="3">
        <v>1</v>
      </c>
      <c r="I11" s="3">
        <v>1</v>
      </c>
      <c r="J11" s="3">
        <v>1</v>
      </c>
      <c r="K11" s="3">
        <v>1</v>
      </c>
      <c r="L11" s="3">
        <v>1</v>
      </c>
      <c r="M11" s="3">
        <v>2</v>
      </c>
      <c r="N11" s="4">
        <f>+G11+I11+K11+M11</f>
        <v>7</v>
      </c>
      <c r="O11" s="5">
        <f>+N11/E11</f>
        <v>1.75</v>
      </c>
    </row>
    <row r="12" spans="1:15" ht="79.2" x14ac:dyDescent="0.3">
      <c r="A12" s="2" t="s">
        <v>63</v>
      </c>
      <c r="B12" s="2" t="s">
        <v>64</v>
      </c>
      <c r="C12" s="2" t="s">
        <v>65</v>
      </c>
      <c r="D12" s="2" t="s">
        <v>950</v>
      </c>
      <c r="E12" s="4">
        <f t="shared" ref="E12" si="0">+F12+H12+J12+L12</f>
        <v>360</v>
      </c>
      <c r="F12" s="3">
        <v>90</v>
      </c>
      <c r="G12" s="3">
        <v>100</v>
      </c>
      <c r="H12" s="3">
        <v>90</v>
      </c>
      <c r="I12" s="3">
        <v>100</v>
      </c>
      <c r="J12" s="3">
        <v>90</v>
      </c>
      <c r="K12" s="3">
        <v>100</v>
      </c>
      <c r="L12" s="3">
        <v>90</v>
      </c>
      <c r="M12" s="3">
        <v>100</v>
      </c>
      <c r="N12" s="4">
        <f t="shared" ref="N12" si="1">+G12+I12+K12+M12</f>
        <v>400</v>
      </c>
      <c r="O12" s="5">
        <f t="shared" ref="O12" si="2">+N12/E12</f>
        <v>1.1111111111111112</v>
      </c>
    </row>
    <row r="13" spans="1:15" ht="15" x14ac:dyDescent="0.25">
      <c r="A13" s="17"/>
      <c r="B13" s="17"/>
      <c r="C13" s="17"/>
      <c r="D13" s="17"/>
      <c r="E13" s="18"/>
      <c r="F13" s="19"/>
      <c r="G13" s="19"/>
      <c r="H13" s="19"/>
      <c r="I13" s="19"/>
      <c r="J13" s="19"/>
      <c r="K13" s="19"/>
      <c r="L13" s="19"/>
      <c r="M13" s="19"/>
      <c r="N13" s="18"/>
      <c r="O13" s="20"/>
    </row>
    <row r="15" spans="1:15" ht="15.6" x14ac:dyDescent="0.3">
      <c r="A15" s="6"/>
      <c r="B15" s="56" t="s">
        <v>0</v>
      </c>
      <c r="C15" s="56"/>
      <c r="D15" s="56"/>
      <c r="E15" s="56"/>
      <c r="F15" s="56"/>
      <c r="G15" s="56"/>
      <c r="H15" s="56"/>
      <c r="I15" s="56"/>
      <c r="J15" s="56"/>
      <c r="K15" s="56"/>
      <c r="L15" s="56"/>
      <c r="M15" s="56"/>
      <c r="N15" s="56"/>
      <c r="O15" s="56"/>
    </row>
    <row r="16" spans="1:15" ht="15" x14ac:dyDescent="0.25">
      <c r="A16" s="6"/>
      <c r="B16" s="57" t="s">
        <v>1</v>
      </c>
      <c r="C16" s="57"/>
      <c r="D16" s="57"/>
      <c r="E16" s="57"/>
      <c r="F16" s="57"/>
      <c r="G16" s="57"/>
      <c r="H16" s="57"/>
      <c r="I16" s="57"/>
      <c r="J16" s="57"/>
      <c r="K16" s="57"/>
      <c r="L16" s="57"/>
      <c r="M16" s="57"/>
      <c r="N16" s="57"/>
      <c r="O16" s="57"/>
    </row>
    <row r="17" spans="1:15" ht="15" x14ac:dyDescent="0.25">
      <c r="A17" s="6"/>
      <c r="B17" s="7"/>
      <c r="C17" s="7"/>
      <c r="D17" s="7"/>
      <c r="E17" s="7"/>
      <c r="F17" s="7"/>
      <c r="G17" s="7"/>
      <c r="H17" s="7"/>
      <c r="I17" s="7"/>
      <c r="J17" s="7"/>
      <c r="K17" s="7"/>
      <c r="L17" s="7"/>
      <c r="M17" s="7"/>
      <c r="N17" s="7"/>
      <c r="O17" s="7"/>
    </row>
    <row r="18" spans="1:15" ht="15.75" x14ac:dyDescent="0.25">
      <c r="A18" s="6"/>
      <c r="B18" s="16"/>
      <c r="C18" s="16"/>
      <c r="D18" s="16"/>
      <c r="E18" s="16"/>
      <c r="F18" s="16"/>
      <c r="G18" s="16"/>
      <c r="H18" s="16"/>
      <c r="I18" s="16"/>
      <c r="J18" s="16"/>
      <c r="K18" s="16"/>
      <c r="L18" s="16"/>
      <c r="M18" s="16"/>
      <c r="N18" s="16"/>
      <c r="O18" s="16"/>
    </row>
    <row r="19" spans="1:15" ht="15.6" x14ac:dyDescent="0.3">
      <c r="A19" s="8" t="s">
        <v>2</v>
      </c>
      <c r="B19" s="14" t="s">
        <v>947</v>
      </c>
      <c r="C19" s="55" t="s">
        <v>948</v>
      </c>
      <c r="D19" s="55"/>
      <c r="E19" s="55"/>
      <c r="F19" s="55"/>
      <c r="G19" s="55"/>
      <c r="H19" s="55"/>
      <c r="I19" s="55"/>
      <c r="J19" s="55"/>
      <c r="K19" s="55"/>
      <c r="L19" s="55"/>
      <c r="M19" s="55"/>
      <c r="N19" s="55"/>
      <c r="O19" s="9"/>
    </row>
    <row r="20" spans="1:15" ht="15" x14ac:dyDescent="0.25">
      <c r="A20" s="8" t="s">
        <v>16</v>
      </c>
      <c r="B20" s="15" t="s">
        <v>6</v>
      </c>
      <c r="C20" s="55" t="s">
        <v>353</v>
      </c>
      <c r="D20" s="55"/>
      <c r="E20" s="55"/>
      <c r="F20" s="55"/>
      <c r="G20" s="55"/>
      <c r="H20" s="55"/>
      <c r="I20" s="55"/>
      <c r="J20" s="55"/>
      <c r="K20" s="55"/>
      <c r="L20" s="55"/>
      <c r="M20" s="55"/>
      <c r="N20" s="55"/>
      <c r="O20" s="10"/>
    </row>
    <row r="21" spans="1:15" ht="15" x14ac:dyDescent="0.25">
      <c r="B21" s="11"/>
      <c r="C21" s="11"/>
      <c r="D21" s="11"/>
      <c r="E21" s="11"/>
      <c r="F21" s="11"/>
      <c r="G21" s="11"/>
      <c r="H21" s="11"/>
      <c r="I21" s="11"/>
      <c r="J21" s="11"/>
      <c r="K21" s="11"/>
      <c r="L21" s="11"/>
      <c r="M21" s="11"/>
      <c r="N21" s="11"/>
    </row>
    <row r="22" spans="1:15" x14ac:dyDescent="0.3">
      <c r="A22" s="58" t="s">
        <v>81</v>
      </c>
      <c r="B22" s="58" t="s">
        <v>82</v>
      </c>
      <c r="C22" s="58" t="s">
        <v>83</v>
      </c>
      <c r="D22" s="58" t="s">
        <v>84</v>
      </c>
      <c r="E22" s="58" t="s">
        <v>7</v>
      </c>
      <c r="F22" s="59" t="s">
        <v>85</v>
      </c>
      <c r="G22" s="59"/>
      <c r="H22" s="59"/>
      <c r="I22" s="59"/>
      <c r="J22" s="59"/>
      <c r="K22" s="59"/>
      <c r="L22" s="59"/>
      <c r="M22" s="59"/>
      <c r="N22" s="60" t="s">
        <v>71</v>
      </c>
      <c r="O22" s="58" t="s">
        <v>72</v>
      </c>
    </row>
    <row r="23" spans="1:15" x14ac:dyDescent="0.3">
      <c r="A23" s="58"/>
      <c r="B23" s="58"/>
      <c r="C23" s="58"/>
      <c r="D23" s="58"/>
      <c r="E23" s="58"/>
      <c r="F23" s="59" t="s">
        <v>8</v>
      </c>
      <c r="G23" s="59"/>
      <c r="H23" s="59" t="s">
        <v>9</v>
      </c>
      <c r="I23" s="59"/>
      <c r="J23" s="59" t="s">
        <v>10</v>
      </c>
      <c r="K23" s="59"/>
      <c r="L23" s="59" t="s">
        <v>11</v>
      </c>
      <c r="M23" s="59"/>
      <c r="N23" s="60"/>
      <c r="O23" s="58"/>
    </row>
    <row r="24" spans="1:15" x14ac:dyDescent="0.3">
      <c r="A24" s="58"/>
      <c r="B24" s="58"/>
      <c r="C24" s="58"/>
      <c r="D24" s="58"/>
      <c r="E24" s="58"/>
      <c r="F24" s="12" t="s">
        <v>12</v>
      </c>
      <c r="G24" s="12" t="s">
        <v>13</v>
      </c>
      <c r="H24" s="12" t="s">
        <v>12</v>
      </c>
      <c r="I24" s="12" t="s">
        <v>13</v>
      </c>
      <c r="J24" s="12" t="s">
        <v>12</v>
      </c>
      <c r="K24" s="12" t="s">
        <v>14</v>
      </c>
      <c r="L24" s="12" t="s">
        <v>12</v>
      </c>
      <c r="M24" s="12" t="s">
        <v>14</v>
      </c>
      <c r="N24" s="60"/>
      <c r="O24" s="58"/>
    </row>
    <row r="25" spans="1:15" ht="79.2" x14ac:dyDescent="0.3">
      <c r="A25" s="2" t="s">
        <v>374</v>
      </c>
      <c r="B25" s="2" t="s">
        <v>375</v>
      </c>
      <c r="C25" s="2" t="s">
        <v>378</v>
      </c>
      <c r="D25" s="2" t="s">
        <v>951</v>
      </c>
      <c r="E25" s="4">
        <f>+F25+H25+J25+L25</f>
        <v>2</v>
      </c>
      <c r="F25" s="3">
        <v>0</v>
      </c>
      <c r="G25" s="3">
        <v>0</v>
      </c>
      <c r="H25" s="3">
        <v>1</v>
      </c>
      <c r="I25" s="3">
        <v>3</v>
      </c>
      <c r="J25" s="3">
        <v>0</v>
      </c>
      <c r="K25" s="3">
        <v>0</v>
      </c>
      <c r="L25" s="3">
        <v>1</v>
      </c>
      <c r="M25" s="3">
        <v>1</v>
      </c>
      <c r="N25" s="4">
        <f>+G25+I25+K25+M25</f>
        <v>4</v>
      </c>
      <c r="O25" s="5">
        <f>+N25/E25</f>
        <v>2</v>
      </c>
    </row>
    <row r="26" spans="1:15" ht="79.2" x14ac:dyDescent="0.3">
      <c r="A26" s="2" t="s">
        <v>374</v>
      </c>
      <c r="B26" s="2" t="s">
        <v>375</v>
      </c>
      <c r="C26" s="2" t="s">
        <v>378</v>
      </c>
      <c r="D26" s="2" t="s">
        <v>952</v>
      </c>
      <c r="E26" s="4">
        <f t="shared" ref="E26:E28" si="3">+F26+H26+J26+L26</f>
        <v>360</v>
      </c>
      <c r="F26" s="3">
        <v>90</v>
      </c>
      <c r="G26" s="3">
        <v>100</v>
      </c>
      <c r="H26" s="3">
        <v>90</v>
      </c>
      <c r="I26" s="3">
        <v>100</v>
      </c>
      <c r="J26" s="3">
        <v>90</v>
      </c>
      <c r="K26" s="3">
        <v>100</v>
      </c>
      <c r="L26" s="3">
        <v>90</v>
      </c>
      <c r="M26" s="3">
        <v>100</v>
      </c>
      <c r="N26" s="4">
        <f t="shared" ref="N26:N28" si="4">+G26+I26+K26+M26</f>
        <v>400</v>
      </c>
      <c r="O26" s="5">
        <f t="shared" ref="O26:O28" si="5">+N26/E26</f>
        <v>1.1111111111111112</v>
      </c>
    </row>
    <row r="27" spans="1:15" ht="79.2" x14ac:dyDescent="0.3">
      <c r="A27" s="2" t="s">
        <v>374</v>
      </c>
      <c r="B27" s="2" t="s">
        <v>375</v>
      </c>
      <c r="C27" s="2" t="s">
        <v>378</v>
      </c>
      <c r="D27" s="2" t="s">
        <v>953</v>
      </c>
      <c r="E27" s="4">
        <f t="shared" si="3"/>
        <v>360</v>
      </c>
      <c r="F27" s="3">
        <v>90</v>
      </c>
      <c r="G27" s="3">
        <v>100</v>
      </c>
      <c r="H27" s="3">
        <v>90</v>
      </c>
      <c r="I27" s="3">
        <v>100</v>
      </c>
      <c r="J27" s="3">
        <v>90</v>
      </c>
      <c r="K27" s="3">
        <v>100</v>
      </c>
      <c r="L27" s="3">
        <v>90</v>
      </c>
      <c r="M27" s="3">
        <v>100</v>
      </c>
      <c r="N27" s="4">
        <f t="shared" si="4"/>
        <v>400</v>
      </c>
      <c r="O27" s="5">
        <f t="shared" si="5"/>
        <v>1.1111111111111112</v>
      </c>
    </row>
    <row r="28" spans="1:15" ht="79.2" x14ac:dyDescent="0.3">
      <c r="A28" s="2" t="s">
        <v>374</v>
      </c>
      <c r="B28" s="2" t="s">
        <v>375</v>
      </c>
      <c r="C28" s="2" t="s">
        <v>378</v>
      </c>
      <c r="D28" s="2" t="s">
        <v>954</v>
      </c>
      <c r="E28" s="4">
        <f t="shared" si="3"/>
        <v>360</v>
      </c>
      <c r="F28" s="3">
        <v>90</v>
      </c>
      <c r="G28" s="3">
        <v>100</v>
      </c>
      <c r="H28" s="3">
        <v>90</v>
      </c>
      <c r="I28" s="3">
        <v>100</v>
      </c>
      <c r="J28" s="3">
        <v>90</v>
      </c>
      <c r="K28" s="3">
        <v>100</v>
      </c>
      <c r="L28" s="3">
        <v>90</v>
      </c>
      <c r="M28" s="3">
        <v>100</v>
      </c>
      <c r="N28" s="4">
        <f t="shared" si="4"/>
        <v>400</v>
      </c>
      <c r="O28" s="5">
        <f t="shared" si="5"/>
        <v>1.1111111111111112</v>
      </c>
    </row>
  </sheetData>
  <mergeCells count="32">
    <mergeCell ref="B15:O15"/>
    <mergeCell ref="B16:O16"/>
    <mergeCell ref="C19:N19"/>
    <mergeCell ref="C20:N20"/>
    <mergeCell ref="A22:A24"/>
    <mergeCell ref="B22:B24"/>
    <mergeCell ref="C22:C24"/>
    <mergeCell ref="D22:D24"/>
    <mergeCell ref="E22:E24"/>
    <mergeCell ref="F22:M22"/>
    <mergeCell ref="N22:N24"/>
    <mergeCell ref="O22:O24"/>
    <mergeCell ref="F23:G23"/>
    <mergeCell ref="H23:I23"/>
    <mergeCell ref="J23:K23"/>
    <mergeCell ref="L23:M2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1"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activeCell="B4" sqref="B4"/>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955</v>
      </c>
      <c r="C5" s="55" t="s">
        <v>956</v>
      </c>
      <c r="D5" s="55"/>
      <c r="E5" s="55"/>
      <c r="F5" s="55"/>
      <c r="G5" s="55"/>
      <c r="H5" s="55"/>
      <c r="I5" s="55"/>
      <c r="J5" s="55"/>
      <c r="K5" s="55"/>
      <c r="L5" s="55"/>
      <c r="M5" s="55"/>
      <c r="N5" s="55"/>
      <c r="O5" s="9"/>
    </row>
    <row r="6" spans="1:15" ht="15" x14ac:dyDescent="0.25">
      <c r="A6" s="8" t="s">
        <v>16</v>
      </c>
      <c r="B6" s="15" t="s">
        <v>18</v>
      </c>
      <c r="C6" s="61" t="s">
        <v>17</v>
      </c>
      <c r="D6" s="61"/>
      <c r="E6" s="61"/>
      <c r="F6" s="61"/>
      <c r="G6" s="61"/>
      <c r="H6" s="61"/>
      <c r="I6" s="61"/>
      <c r="J6" s="61"/>
      <c r="K6" s="61"/>
      <c r="L6" s="61"/>
      <c r="M6" s="61"/>
      <c r="N6" s="61"/>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66" x14ac:dyDescent="0.3">
      <c r="A11" s="2" t="s">
        <v>26</v>
      </c>
      <c r="B11" s="2" t="s">
        <v>27</v>
      </c>
      <c r="C11" s="2" t="s">
        <v>308</v>
      </c>
      <c r="D11" s="2" t="s">
        <v>957</v>
      </c>
      <c r="E11" s="4">
        <f>+F11+H11+J11+L11</f>
        <v>3</v>
      </c>
      <c r="F11" s="3">
        <v>0</v>
      </c>
      <c r="G11" s="3">
        <v>0</v>
      </c>
      <c r="H11" s="3">
        <v>1</v>
      </c>
      <c r="I11" s="3">
        <v>1</v>
      </c>
      <c r="J11" s="3">
        <v>1</v>
      </c>
      <c r="K11" s="3">
        <v>1</v>
      </c>
      <c r="L11" s="3">
        <v>1</v>
      </c>
      <c r="M11" s="3">
        <v>1</v>
      </c>
      <c r="N11" s="4">
        <f>+G11+I11+K11+M11</f>
        <v>3</v>
      </c>
      <c r="O11" s="5">
        <f>+N11/E11</f>
        <v>1</v>
      </c>
    </row>
    <row r="12" spans="1:15" ht="92.4" x14ac:dyDescent="0.3">
      <c r="A12" s="2" t="s">
        <v>26</v>
      </c>
      <c r="B12" s="2" t="s">
        <v>37</v>
      </c>
      <c r="C12" s="2" t="s">
        <v>40</v>
      </c>
      <c r="D12" s="2" t="s">
        <v>958</v>
      </c>
      <c r="E12" s="4">
        <f t="shared" ref="E12:E14" si="0">+F12+H12+J12+L12</f>
        <v>3</v>
      </c>
      <c r="F12" s="3">
        <v>0</v>
      </c>
      <c r="G12" s="3">
        <v>0</v>
      </c>
      <c r="H12" s="3">
        <v>3</v>
      </c>
      <c r="I12" s="3">
        <v>0</v>
      </c>
      <c r="J12" s="3">
        <v>0</v>
      </c>
      <c r="K12" s="3">
        <v>0</v>
      </c>
      <c r="L12" s="3">
        <v>0</v>
      </c>
      <c r="M12" s="3">
        <v>0</v>
      </c>
      <c r="N12" s="4">
        <f t="shared" ref="N12:N14" si="1">+G12+I12+K12+M12</f>
        <v>0</v>
      </c>
      <c r="O12" s="5">
        <f t="shared" ref="O12:O14" si="2">+N12/E12</f>
        <v>0</v>
      </c>
    </row>
    <row r="13" spans="1:15" ht="92.4" x14ac:dyDescent="0.3">
      <c r="A13" s="2" t="s">
        <v>26</v>
      </c>
      <c r="B13" s="2" t="s">
        <v>37</v>
      </c>
      <c r="C13" s="2" t="s">
        <v>40</v>
      </c>
      <c r="D13" s="2" t="s">
        <v>959</v>
      </c>
      <c r="E13" s="4">
        <f t="shared" si="0"/>
        <v>1</v>
      </c>
      <c r="F13" s="3">
        <v>1</v>
      </c>
      <c r="G13" s="3">
        <v>3</v>
      </c>
      <c r="H13" s="3">
        <v>0</v>
      </c>
      <c r="I13" s="3">
        <v>0</v>
      </c>
      <c r="J13" s="3">
        <v>0</v>
      </c>
      <c r="K13" s="3">
        <v>0</v>
      </c>
      <c r="L13" s="3">
        <v>0</v>
      </c>
      <c r="M13" s="3">
        <v>0</v>
      </c>
      <c r="N13" s="4">
        <f t="shared" si="1"/>
        <v>3</v>
      </c>
      <c r="O13" s="5">
        <f t="shared" si="2"/>
        <v>3</v>
      </c>
    </row>
    <row r="14" spans="1:15" ht="92.4" x14ac:dyDescent="0.3">
      <c r="A14" s="2" t="s">
        <v>26</v>
      </c>
      <c r="B14" s="2" t="s">
        <v>37</v>
      </c>
      <c r="C14" s="2" t="s">
        <v>524</v>
      </c>
      <c r="D14" s="2" t="s">
        <v>960</v>
      </c>
      <c r="E14" s="4">
        <f t="shared" si="0"/>
        <v>1</v>
      </c>
      <c r="F14" s="3">
        <v>1</v>
      </c>
      <c r="G14" s="3">
        <v>1</v>
      </c>
      <c r="H14" s="3">
        <v>0</v>
      </c>
      <c r="I14" s="3">
        <v>0</v>
      </c>
      <c r="J14" s="3">
        <v>0</v>
      </c>
      <c r="K14" s="3">
        <v>0</v>
      </c>
      <c r="L14" s="3">
        <v>0</v>
      </c>
      <c r="M14" s="3">
        <v>0</v>
      </c>
      <c r="N14" s="4">
        <f t="shared" si="1"/>
        <v>1</v>
      </c>
      <c r="O14" s="5">
        <f t="shared" si="2"/>
        <v>1</v>
      </c>
    </row>
    <row r="15" spans="1:15" ht="92.4" x14ac:dyDescent="0.3">
      <c r="A15" s="2" t="s">
        <v>26</v>
      </c>
      <c r="B15" s="2" t="s">
        <v>37</v>
      </c>
      <c r="C15" s="2" t="s">
        <v>524</v>
      </c>
      <c r="D15" s="2" t="s">
        <v>961</v>
      </c>
      <c r="E15" s="4">
        <f t="shared" ref="E15" si="3">+F15+H15+J15+L15</f>
        <v>1</v>
      </c>
      <c r="F15" s="3">
        <v>1</v>
      </c>
      <c r="G15" s="3">
        <v>1</v>
      </c>
      <c r="H15" s="3">
        <v>0</v>
      </c>
      <c r="I15" s="3">
        <v>0</v>
      </c>
      <c r="J15" s="3">
        <v>0</v>
      </c>
      <c r="K15" s="3">
        <v>0</v>
      </c>
      <c r="L15" s="3">
        <v>0</v>
      </c>
      <c r="M15" s="3">
        <v>0</v>
      </c>
      <c r="N15" s="4">
        <f t="shared" ref="N15" si="4">+G15+I15+K15+M15</f>
        <v>1</v>
      </c>
      <c r="O15" s="5">
        <f t="shared" ref="O15" si="5">+N15/E15</f>
        <v>1</v>
      </c>
    </row>
    <row r="16" spans="1:15" x14ac:dyDescent="0.3">
      <c r="A16" s="17"/>
      <c r="B16" s="17"/>
      <c r="C16" s="17"/>
      <c r="D16" s="17"/>
      <c r="E16" s="18"/>
      <c r="F16" s="19"/>
      <c r="G16" s="19"/>
      <c r="H16" s="19"/>
      <c r="I16" s="19"/>
      <c r="J16" s="19"/>
      <c r="K16" s="19"/>
      <c r="L16" s="19"/>
      <c r="M16" s="19"/>
      <c r="N16" s="18"/>
      <c r="O16" s="20"/>
    </row>
    <row r="18" spans="1:15" ht="15.6" x14ac:dyDescent="0.3">
      <c r="A18" s="6"/>
      <c r="B18" s="56" t="s">
        <v>0</v>
      </c>
      <c r="C18" s="56"/>
      <c r="D18" s="56"/>
      <c r="E18" s="56"/>
      <c r="F18" s="56"/>
      <c r="G18" s="56"/>
      <c r="H18" s="56"/>
      <c r="I18" s="56"/>
      <c r="J18" s="56"/>
      <c r="K18" s="56"/>
      <c r="L18" s="56"/>
      <c r="M18" s="56"/>
      <c r="N18" s="56"/>
      <c r="O18" s="56"/>
    </row>
    <row r="19" spans="1:15" x14ac:dyDescent="0.3">
      <c r="A19" s="6"/>
      <c r="B19" s="57" t="s">
        <v>1</v>
      </c>
      <c r="C19" s="57"/>
      <c r="D19" s="57"/>
      <c r="E19" s="57"/>
      <c r="F19" s="57"/>
      <c r="G19" s="57"/>
      <c r="H19" s="57"/>
      <c r="I19" s="57"/>
      <c r="J19" s="57"/>
      <c r="K19" s="57"/>
      <c r="L19" s="57"/>
      <c r="M19" s="57"/>
      <c r="N19" s="57"/>
      <c r="O19" s="57"/>
    </row>
    <row r="20" spans="1:15" x14ac:dyDescent="0.3">
      <c r="A20" s="6"/>
      <c r="B20" s="7"/>
      <c r="C20" s="7"/>
      <c r="D20" s="7"/>
      <c r="E20" s="7"/>
      <c r="F20" s="7"/>
      <c r="G20" s="7"/>
      <c r="H20" s="7"/>
      <c r="I20" s="7"/>
      <c r="J20" s="7"/>
      <c r="K20" s="7"/>
      <c r="L20" s="7"/>
      <c r="M20" s="7"/>
      <c r="N20" s="7"/>
      <c r="O20" s="7"/>
    </row>
    <row r="21" spans="1:15" ht="15.6" x14ac:dyDescent="0.3">
      <c r="A21" s="6"/>
      <c r="B21" s="16"/>
      <c r="C21" s="16"/>
      <c r="D21" s="16"/>
      <c r="E21" s="16"/>
      <c r="F21" s="16"/>
      <c r="G21" s="16"/>
      <c r="H21" s="16"/>
      <c r="I21" s="16"/>
      <c r="J21" s="16"/>
      <c r="K21" s="16"/>
      <c r="L21" s="16"/>
      <c r="M21" s="16"/>
      <c r="N21" s="16"/>
      <c r="O21" s="16"/>
    </row>
    <row r="22" spans="1:15" ht="15.6" x14ac:dyDescent="0.3">
      <c r="A22" s="8" t="s">
        <v>2</v>
      </c>
      <c r="B22" s="14" t="s">
        <v>955</v>
      </c>
      <c r="C22" s="55" t="s">
        <v>956</v>
      </c>
      <c r="D22" s="55"/>
      <c r="E22" s="55"/>
      <c r="F22" s="55"/>
      <c r="G22" s="55"/>
      <c r="H22" s="55"/>
      <c r="I22" s="55"/>
      <c r="J22" s="55"/>
      <c r="K22" s="55"/>
      <c r="L22" s="55"/>
      <c r="M22" s="55"/>
      <c r="N22" s="55"/>
      <c r="O22" s="9"/>
    </row>
    <row r="23" spans="1:15" x14ac:dyDescent="0.3">
      <c r="A23" s="8" t="s">
        <v>16</v>
      </c>
      <c r="B23" s="15" t="s">
        <v>6</v>
      </c>
      <c r="C23" s="55" t="s">
        <v>353</v>
      </c>
      <c r="D23" s="55"/>
      <c r="E23" s="55"/>
      <c r="F23" s="55"/>
      <c r="G23" s="55"/>
      <c r="H23" s="55"/>
      <c r="I23" s="55"/>
      <c r="J23" s="55"/>
      <c r="K23" s="55"/>
      <c r="L23" s="55"/>
      <c r="M23" s="55"/>
      <c r="N23" s="55"/>
      <c r="O23" s="10"/>
    </row>
    <row r="24" spans="1:15" x14ac:dyDescent="0.3">
      <c r="B24" s="11"/>
      <c r="C24" s="11"/>
      <c r="D24" s="11"/>
      <c r="E24" s="11"/>
      <c r="F24" s="11"/>
      <c r="G24" s="11"/>
      <c r="H24" s="11"/>
      <c r="I24" s="11"/>
      <c r="J24" s="11"/>
      <c r="K24" s="11"/>
      <c r="L24" s="11"/>
      <c r="M24" s="11"/>
      <c r="N24" s="11"/>
    </row>
    <row r="25" spans="1:15" x14ac:dyDescent="0.3">
      <c r="A25" s="58" t="s">
        <v>81</v>
      </c>
      <c r="B25" s="58" t="s">
        <v>82</v>
      </c>
      <c r="C25" s="58" t="s">
        <v>83</v>
      </c>
      <c r="D25" s="58" t="s">
        <v>84</v>
      </c>
      <c r="E25" s="58" t="s">
        <v>7</v>
      </c>
      <c r="F25" s="59" t="s">
        <v>85</v>
      </c>
      <c r="G25" s="59"/>
      <c r="H25" s="59"/>
      <c r="I25" s="59"/>
      <c r="J25" s="59"/>
      <c r="K25" s="59"/>
      <c r="L25" s="59"/>
      <c r="M25" s="59"/>
      <c r="N25" s="60" t="s">
        <v>71</v>
      </c>
      <c r="O25" s="58" t="s">
        <v>72</v>
      </c>
    </row>
    <row r="26" spans="1:15" x14ac:dyDescent="0.3">
      <c r="A26" s="58"/>
      <c r="B26" s="58"/>
      <c r="C26" s="58"/>
      <c r="D26" s="58"/>
      <c r="E26" s="58"/>
      <c r="F26" s="59" t="s">
        <v>8</v>
      </c>
      <c r="G26" s="59"/>
      <c r="H26" s="59" t="s">
        <v>9</v>
      </c>
      <c r="I26" s="59"/>
      <c r="J26" s="59" t="s">
        <v>10</v>
      </c>
      <c r="K26" s="59"/>
      <c r="L26" s="59" t="s">
        <v>11</v>
      </c>
      <c r="M26" s="59"/>
      <c r="N26" s="60"/>
      <c r="O26" s="58"/>
    </row>
    <row r="27" spans="1:15" x14ac:dyDescent="0.3">
      <c r="A27" s="58"/>
      <c r="B27" s="58"/>
      <c r="C27" s="58"/>
      <c r="D27" s="58"/>
      <c r="E27" s="58"/>
      <c r="F27" s="12" t="s">
        <v>12</v>
      </c>
      <c r="G27" s="12" t="s">
        <v>13</v>
      </c>
      <c r="H27" s="12" t="s">
        <v>12</v>
      </c>
      <c r="I27" s="12" t="s">
        <v>13</v>
      </c>
      <c r="J27" s="12" t="s">
        <v>12</v>
      </c>
      <c r="K27" s="12" t="s">
        <v>14</v>
      </c>
      <c r="L27" s="12" t="s">
        <v>12</v>
      </c>
      <c r="M27" s="12" t="s">
        <v>14</v>
      </c>
      <c r="N27" s="60"/>
      <c r="O27" s="58"/>
    </row>
    <row r="28" spans="1:15" ht="92.4" x14ac:dyDescent="0.3">
      <c r="A28" s="2" t="s">
        <v>360</v>
      </c>
      <c r="B28" s="2" t="s">
        <v>361</v>
      </c>
      <c r="C28" s="2" t="s">
        <v>362</v>
      </c>
      <c r="D28" s="2" t="s">
        <v>962</v>
      </c>
      <c r="E28" s="4">
        <f>+F28+H28+J28+L28</f>
        <v>1</v>
      </c>
      <c r="F28" s="3">
        <v>0</v>
      </c>
      <c r="G28" s="3">
        <v>0</v>
      </c>
      <c r="H28" s="3">
        <v>0</v>
      </c>
      <c r="I28" s="3">
        <v>0</v>
      </c>
      <c r="J28" s="3">
        <v>1</v>
      </c>
      <c r="K28" s="3">
        <v>1</v>
      </c>
      <c r="L28" s="3">
        <v>0</v>
      </c>
      <c r="M28" s="3">
        <v>0</v>
      </c>
      <c r="N28" s="4">
        <f>+G28+I28+K28+M28</f>
        <v>1</v>
      </c>
      <c r="O28" s="5">
        <f>+N28/E28</f>
        <v>1</v>
      </c>
    </row>
    <row r="29" spans="1:15" ht="92.4" x14ac:dyDescent="0.3">
      <c r="A29" s="2" t="s">
        <v>360</v>
      </c>
      <c r="B29" s="2" t="s">
        <v>361</v>
      </c>
      <c r="C29" s="2" t="s">
        <v>362</v>
      </c>
      <c r="D29" s="2" t="s">
        <v>963</v>
      </c>
      <c r="E29" s="4">
        <f t="shared" ref="E29:E30" si="6">+F29+H29+J29+L29</f>
        <v>1</v>
      </c>
      <c r="F29" s="3">
        <v>0</v>
      </c>
      <c r="G29" s="3">
        <v>0</v>
      </c>
      <c r="H29" s="3">
        <v>1</v>
      </c>
      <c r="I29" s="3">
        <v>1</v>
      </c>
      <c r="J29" s="3">
        <v>0</v>
      </c>
      <c r="K29" s="3">
        <v>0</v>
      </c>
      <c r="L29" s="3">
        <v>0</v>
      </c>
      <c r="M29" s="3">
        <v>0</v>
      </c>
      <c r="N29" s="4">
        <f t="shared" ref="N29:N30" si="7">+G29+I29+K29+M29</f>
        <v>1</v>
      </c>
      <c r="O29" s="5">
        <f t="shared" ref="O29:O30" si="8">+N29/E29</f>
        <v>1</v>
      </c>
    </row>
    <row r="30" spans="1:15" ht="92.4" x14ac:dyDescent="0.3">
      <c r="A30" s="2" t="s">
        <v>360</v>
      </c>
      <c r="B30" s="2" t="s">
        <v>361</v>
      </c>
      <c r="C30" s="2" t="s">
        <v>362</v>
      </c>
      <c r="D30" s="2" t="s">
        <v>964</v>
      </c>
      <c r="E30" s="4">
        <f t="shared" si="6"/>
        <v>1</v>
      </c>
      <c r="F30" s="3">
        <v>1</v>
      </c>
      <c r="G30" s="3">
        <v>1</v>
      </c>
      <c r="H30" s="3">
        <v>0</v>
      </c>
      <c r="I30" s="3">
        <v>0</v>
      </c>
      <c r="J30" s="3">
        <v>0</v>
      </c>
      <c r="K30" s="3">
        <v>0</v>
      </c>
      <c r="L30" s="3">
        <v>0</v>
      </c>
      <c r="M30" s="3">
        <v>0</v>
      </c>
      <c r="N30" s="4">
        <f t="shared" si="7"/>
        <v>1</v>
      </c>
      <c r="O30" s="5">
        <f t="shared" si="8"/>
        <v>1</v>
      </c>
    </row>
    <row r="31" spans="1:15" ht="92.4" x14ac:dyDescent="0.3">
      <c r="A31" s="2" t="s">
        <v>360</v>
      </c>
      <c r="B31" s="2" t="s">
        <v>361</v>
      </c>
      <c r="C31" s="2" t="s">
        <v>362</v>
      </c>
      <c r="D31" s="2" t="s">
        <v>965</v>
      </c>
      <c r="E31" s="4">
        <f t="shared" ref="E31:E32" si="9">+F31+H31+J31+L31</f>
        <v>1</v>
      </c>
      <c r="F31" s="3">
        <v>1</v>
      </c>
      <c r="G31" s="3">
        <v>2</v>
      </c>
      <c r="H31" s="3">
        <v>0</v>
      </c>
      <c r="I31" s="3">
        <v>0</v>
      </c>
      <c r="J31" s="3">
        <v>0</v>
      </c>
      <c r="K31" s="3">
        <v>0</v>
      </c>
      <c r="L31" s="3">
        <v>0</v>
      </c>
      <c r="M31" s="3">
        <v>0</v>
      </c>
      <c r="N31" s="4">
        <f t="shared" ref="N31:N32" si="10">+G31+I31+K31+M31</f>
        <v>2</v>
      </c>
      <c r="O31" s="5">
        <f t="shared" ref="O31:O32" si="11">+N31/E31</f>
        <v>2</v>
      </c>
    </row>
    <row r="32" spans="1:15" ht="79.2" x14ac:dyDescent="0.3">
      <c r="A32" s="2" t="s">
        <v>374</v>
      </c>
      <c r="B32" s="2" t="s">
        <v>375</v>
      </c>
      <c r="C32" s="2" t="s">
        <v>387</v>
      </c>
      <c r="D32" s="2" t="s">
        <v>966</v>
      </c>
      <c r="E32" s="4">
        <f t="shared" si="9"/>
        <v>3</v>
      </c>
      <c r="F32" s="3">
        <v>0</v>
      </c>
      <c r="G32" s="3">
        <v>0</v>
      </c>
      <c r="H32" s="3">
        <v>0</v>
      </c>
      <c r="I32" s="3">
        <v>0</v>
      </c>
      <c r="J32" s="3">
        <v>0</v>
      </c>
      <c r="K32" s="3">
        <v>0</v>
      </c>
      <c r="L32" s="3">
        <v>3</v>
      </c>
      <c r="M32" s="3">
        <v>3</v>
      </c>
      <c r="N32" s="4">
        <f t="shared" si="10"/>
        <v>3</v>
      </c>
      <c r="O32" s="5">
        <f t="shared" si="11"/>
        <v>1</v>
      </c>
    </row>
  </sheetData>
  <mergeCells count="32">
    <mergeCell ref="B18:O18"/>
    <mergeCell ref="B19:O19"/>
    <mergeCell ref="C22:N22"/>
    <mergeCell ref="C23:N23"/>
    <mergeCell ref="A25:A27"/>
    <mergeCell ref="B25:B27"/>
    <mergeCell ref="C25:C27"/>
    <mergeCell ref="D25:D27"/>
    <mergeCell ref="E25:E27"/>
    <mergeCell ref="F25:M25"/>
    <mergeCell ref="N25:N27"/>
    <mergeCell ref="O25:O27"/>
    <mergeCell ref="F26:G26"/>
    <mergeCell ref="H26:I26"/>
    <mergeCell ref="J26:K26"/>
    <mergeCell ref="L26:M2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Normal="100" workbookViewId="0">
      <selection activeCell="E20" sqref="E20"/>
    </sheetView>
  </sheetViews>
  <sheetFormatPr baseColWidth="10" defaultRowHeight="14.4" x14ac:dyDescent="0.3"/>
  <cols>
    <col min="1" max="4" width="39.44140625" customWidth="1"/>
    <col min="14" max="14" width="12.88671875" customWidth="1"/>
    <col min="15" max="15" width="15.44140625" customWidth="1"/>
  </cols>
  <sheetData>
    <row r="1" spans="1:15" ht="15" x14ac:dyDescent="0.25">
      <c r="A1" s="17"/>
      <c r="B1" s="17"/>
      <c r="C1" s="17"/>
      <c r="D1" s="17"/>
      <c r="E1" s="18"/>
      <c r="F1" s="19"/>
      <c r="G1" s="19"/>
      <c r="H1" s="19"/>
      <c r="I1" s="19"/>
      <c r="J1" s="19"/>
      <c r="K1" s="19"/>
      <c r="L1" s="19"/>
      <c r="M1" s="19"/>
      <c r="N1" s="18"/>
      <c r="O1" s="20"/>
    </row>
    <row r="3" spans="1:15" ht="15.6" x14ac:dyDescent="0.3">
      <c r="A3" s="6"/>
      <c r="B3" s="56" t="s">
        <v>0</v>
      </c>
      <c r="C3" s="56"/>
      <c r="D3" s="56"/>
      <c r="E3" s="56"/>
      <c r="F3" s="56"/>
      <c r="G3" s="56"/>
      <c r="H3" s="56"/>
      <c r="I3" s="56"/>
      <c r="J3" s="56"/>
      <c r="K3" s="56"/>
      <c r="L3" s="56"/>
      <c r="M3" s="56"/>
      <c r="N3" s="56"/>
      <c r="O3" s="56"/>
    </row>
    <row r="4" spans="1:15" ht="15" x14ac:dyDescent="0.25">
      <c r="A4" s="6"/>
      <c r="B4" s="57" t="s">
        <v>1</v>
      </c>
      <c r="C4" s="57"/>
      <c r="D4" s="57"/>
      <c r="E4" s="57"/>
      <c r="F4" s="57"/>
      <c r="G4" s="57"/>
      <c r="H4" s="57"/>
      <c r="I4" s="57"/>
      <c r="J4" s="57"/>
      <c r="K4" s="57"/>
      <c r="L4" s="57"/>
      <c r="M4" s="57"/>
      <c r="N4" s="57"/>
      <c r="O4" s="57"/>
    </row>
    <row r="5" spans="1:15" ht="15" x14ac:dyDescent="0.25">
      <c r="A5" s="6"/>
      <c r="B5" s="7"/>
      <c r="C5" s="7"/>
      <c r="D5" s="7"/>
      <c r="E5" s="7"/>
      <c r="F5" s="7"/>
      <c r="G5" s="7"/>
      <c r="H5" s="7"/>
      <c r="I5" s="7"/>
      <c r="J5" s="7"/>
      <c r="K5" s="7"/>
      <c r="L5" s="7"/>
      <c r="M5" s="7"/>
      <c r="N5" s="7"/>
      <c r="O5" s="7"/>
    </row>
    <row r="6" spans="1:15" ht="15.75" x14ac:dyDescent="0.25">
      <c r="A6" s="6"/>
      <c r="B6" s="16"/>
      <c r="C6" s="16"/>
      <c r="D6" s="16"/>
      <c r="E6" s="16"/>
      <c r="F6" s="16"/>
      <c r="G6" s="16"/>
      <c r="H6" s="16"/>
      <c r="I6" s="16"/>
      <c r="J6" s="16"/>
      <c r="K6" s="16"/>
      <c r="L6" s="16"/>
      <c r="M6" s="16"/>
      <c r="N6" s="16"/>
      <c r="O6" s="16"/>
    </row>
    <row r="7" spans="1:15" ht="15.75" x14ac:dyDescent="0.25">
      <c r="A7" s="8" t="s">
        <v>2</v>
      </c>
      <c r="B7" s="14" t="s">
        <v>967</v>
      </c>
      <c r="C7" s="55" t="s">
        <v>968</v>
      </c>
      <c r="D7" s="55"/>
      <c r="E7" s="55"/>
      <c r="F7" s="55"/>
      <c r="G7" s="55"/>
      <c r="H7" s="55"/>
      <c r="I7" s="55"/>
      <c r="J7" s="55"/>
      <c r="K7" s="55"/>
      <c r="L7" s="55"/>
      <c r="M7" s="55"/>
      <c r="N7" s="55"/>
      <c r="O7" s="9"/>
    </row>
    <row r="8" spans="1:15" ht="15" x14ac:dyDescent="0.25">
      <c r="A8" s="8" t="s">
        <v>16</v>
      </c>
      <c r="B8" s="15" t="s">
        <v>6</v>
      </c>
      <c r="C8" s="55" t="s">
        <v>353</v>
      </c>
      <c r="D8" s="55"/>
      <c r="E8" s="55"/>
      <c r="F8" s="55"/>
      <c r="G8" s="55"/>
      <c r="H8" s="55"/>
      <c r="I8" s="55"/>
      <c r="J8" s="55"/>
      <c r="K8" s="55"/>
      <c r="L8" s="55"/>
      <c r="M8" s="55"/>
      <c r="N8" s="55"/>
      <c r="O8" s="10"/>
    </row>
    <row r="9" spans="1:15" ht="15" x14ac:dyDescent="0.25">
      <c r="B9" s="11"/>
      <c r="C9" s="11"/>
      <c r="D9" s="11"/>
      <c r="E9" s="11"/>
      <c r="F9" s="11"/>
      <c r="G9" s="11"/>
      <c r="H9" s="11"/>
      <c r="I9" s="11"/>
      <c r="J9" s="11"/>
      <c r="K9" s="11"/>
      <c r="L9" s="11"/>
      <c r="M9" s="11"/>
      <c r="N9" s="11"/>
    </row>
    <row r="10" spans="1:15" x14ac:dyDescent="0.3">
      <c r="A10" s="58" t="s">
        <v>81</v>
      </c>
      <c r="B10" s="58" t="s">
        <v>82</v>
      </c>
      <c r="C10" s="58" t="s">
        <v>83</v>
      </c>
      <c r="D10" s="58" t="s">
        <v>84</v>
      </c>
      <c r="E10" s="58" t="s">
        <v>7</v>
      </c>
      <c r="F10" s="59" t="s">
        <v>85</v>
      </c>
      <c r="G10" s="59"/>
      <c r="H10" s="59"/>
      <c r="I10" s="59"/>
      <c r="J10" s="59"/>
      <c r="K10" s="59"/>
      <c r="L10" s="59"/>
      <c r="M10" s="59"/>
      <c r="N10" s="60" t="s">
        <v>71</v>
      </c>
      <c r="O10" s="58" t="s">
        <v>72</v>
      </c>
    </row>
    <row r="11" spans="1:15" x14ac:dyDescent="0.3">
      <c r="A11" s="58"/>
      <c r="B11" s="58"/>
      <c r="C11" s="58"/>
      <c r="D11" s="58"/>
      <c r="E11" s="58"/>
      <c r="F11" s="59" t="s">
        <v>8</v>
      </c>
      <c r="G11" s="59"/>
      <c r="H11" s="59" t="s">
        <v>9</v>
      </c>
      <c r="I11" s="59"/>
      <c r="J11" s="59" t="s">
        <v>10</v>
      </c>
      <c r="K11" s="59"/>
      <c r="L11" s="59" t="s">
        <v>11</v>
      </c>
      <c r="M11" s="59"/>
      <c r="N11" s="60"/>
      <c r="O11" s="58"/>
    </row>
    <row r="12" spans="1:15" x14ac:dyDescent="0.3">
      <c r="A12" s="58"/>
      <c r="B12" s="58"/>
      <c r="C12" s="58"/>
      <c r="D12" s="58"/>
      <c r="E12" s="58"/>
      <c r="F12" s="12" t="s">
        <v>12</v>
      </c>
      <c r="G12" s="12" t="s">
        <v>13</v>
      </c>
      <c r="H12" s="12" t="s">
        <v>12</v>
      </c>
      <c r="I12" s="12" t="s">
        <v>13</v>
      </c>
      <c r="J12" s="12" t="s">
        <v>12</v>
      </c>
      <c r="K12" s="12" t="s">
        <v>14</v>
      </c>
      <c r="L12" s="12" t="s">
        <v>12</v>
      </c>
      <c r="M12" s="12" t="s">
        <v>14</v>
      </c>
      <c r="N12" s="60"/>
      <c r="O12" s="58"/>
    </row>
    <row r="13" spans="1:15" ht="79.2" x14ac:dyDescent="0.3">
      <c r="A13" s="2" t="s">
        <v>374</v>
      </c>
      <c r="B13" s="2" t="s">
        <v>375</v>
      </c>
      <c r="C13" s="2" t="s">
        <v>969</v>
      </c>
      <c r="D13" s="2" t="s">
        <v>970</v>
      </c>
      <c r="E13" s="4">
        <f>+F13+H13+J13+L13</f>
        <v>12</v>
      </c>
      <c r="F13" s="3">
        <v>3</v>
      </c>
      <c r="G13" s="3">
        <v>3</v>
      </c>
      <c r="H13" s="3">
        <v>3</v>
      </c>
      <c r="I13" s="3">
        <v>3</v>
      </c>
      <c r="J13" s="3">
        <v>3</v>
      </c>
      <c r="K13" s="3">
        <v>3</v>
      </c>
      <c r="L13" s="3">
        <v>3</v>
      </c>
      <c r="M13" s="3">
        <v>3</v>
      </c>
      <c r="N13" s="4">
        <f>+G13+I13+K13+M13</f>
        <v>12</v>
      </c>
      <c r="O13" s="5">
        <f>+N13/E13</f>
        <v>1</v>
      </c>
    </row>
    <row r="14" spans="1:15" ht="79.2" x14ac:dyDescent="0.3">
      <c r="A14" s="2" t="s">
        <v>374</v>
      </c>
      <c r="B14" s="2" t="s">
        <v>375</v>
      </c>
      <c r="C14" s="2" t="s">
        <v>969</v>
      </c>
      <c r="D14" s="2" t="s">
        <v>971</v>
      </c>
      <c r="E14" s="4">
        <f t="shared" ref="E14:E15" si="0">+F14+H14+J14+L14</f>
        <v>240</v>
      </c>
      <c r="F14" s="3">
        <v>60</v>
      </c>
      <c r="G14" s="3">
        <v>60</v>
      </c>
      <c r="H14" s="3">
        <v>60</v>
      </c>
      <c r="I14" s="3">
        <v>60</v>
      </c>
      <c r="J14" s="3">
        <v>60</v>
      </c>
      <c r="K14" s="3">
        <v>60</v>
      </c>
      <c r="L14" s="3">
        <v>60</v>
      </c>
      <c r="M14" s="3">
        <v>60</v>
      </c>
      <c r="N14" s="4">
        <f t="shared" ref="N14:N15" si="1">+G14+I14+K14+M14</f>
        <v>240</v>
      </c>
      <c r="O14" s="5">
        <f t="shared" ref="O14:O15" si="2">+N14/E14</f>
        <v>1</v>
      </c>
    </row>
    <row r="15" spans="1:15" ht="79.2" x14ac:dyDescent="0.3">
      <c r="A15" s="2" t="s">
        <v>374</v>
      </c>
      <c r="B15" s="2" t="s">
        <v>375</v>
      </c>
      <c r="C15" s="2" t="s">
        <v>969</v>
      </c>
      <c r="D15" s="2" t="s">
        <v>972</v>
      </c>
      <c r="E15" s="4">
        <f t="shared" si="0"/>
        <v>240</v>
      </c>
      <c r="F15" s="3">
        <v>60</v>
      </c>
      <c r="G15" s="3">
        <v>60</v>
      </c>
      <c r="H15" s="3">
        <v>60</v>
      </c>
      <c r="I15" s="3">
        <v>60</v>
      </c>
      <c r="J15" s="3">
        <v>60</v>
      </c>
      <c r="K15" s="3">
        <v>60</v>
      </c>
      <c r="L15" s="3">
        <v>60</v>
      </c>
      <c r="M15" s="3">
        <v>60</v>
      </c>
      <c r="N15" s="4">
        <f t="shared" si="1"/>
        <v>240</v>
      </c>
      <c r="O15" s="5">
        <f t="shared" si="2"/>
        <v>1</v>
      </c>
    </row>
  </sheetData>
  <mergeCells count="16">
    <mergeCell ref="B3:O3"/>
    <mergeCell ref="B4:O4"/>
    <mergeCell ref="C7:N7"/>
    <mergeCell ref="C8:N8"/>
    <mergeCell ref="A10:A12"/>
    <mergeCell ref="B10:B12"/>
    <mergeCell ref="C10:C12"/>
    <mergeCell ref="D10:D12"/>
    <mergeCell ref="E10:E12"/>
    <mergeCell ref="F10:M10"/>
    <mergeCell ref="N10:N12"/>
    <mergeCell ref="O10:O12"/>
    <mergeCell ref="F11:G11"/>
    <mergeCell ref="H11:I11"/>
    <mergeCell ref="J11:K11"/>
    <mergeCell ref="L11:M11"/>
  </mergeCells>
  <pageMargins left="0.7" right="0.7" top="0.75" bottom="0.75" header="0.3" footer="0.3"/>
  <pageSetup scale="31"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Normal="100" workbookViewId="0">
      <selection activeCell="F13" sqref="F13:M14"/>
    </sheetView>
  </sheetViews>
  <sheetFormatPr baseColWidth="10" defaultRowHeight="14.4" x14ac:dyDescent="0.3"/>
  <cols>
    <col min="1" max="4" width="39.44140625" customWidth="1"/>
    <col min="14" max="14" width="12.88671875" customWidth="1"/>
    <col min="15" max="15" width="15.44140625" customWidth="1"/>
  </cols>
  <sheetData>
    <row r="1" spans="1:15" ht="15" x14ac:dyDescent="0.25">
      <c r="A1" s="17"/>
      <c r="B1" s="17"/>
      <c r="C1" s="17"/>
      <c r="D1" s="17"/>
      <c r="E1" s="18"/>
      <c r="F1" s="19"/>
      <c r="G1" s="19"/>
      <c r="H1" s="19"/>
      <c r="I1" s="19"/>
      <c r="J1" s="19"/>
      <c r="K1" s="19"/>
      <c r="L1" s="19"/>
      <c r="M1" s="19"/>
      <c r="N1" s="18"/>
      <c r="O1" s="20"/>
    </row>
    <row r="3" spans="1:15" ht="15.6" x14ac:dyDescent="0.3">
      <c r="A3" s="6"/>
      <c r="B3" s="56" t="s">
        <v>0</v>
      </c>
      <c r="C3" s="56"/>
      <c r="D3" s="56"/>
      <c r="E3" s="56"/>
      <c r="F3" s="56"/>
      <c r="G3" s="56"/>
      <c r="H3" s="56"/>
      <c r="I3" s="56"/>
      <c r="J3" s="56"/>
      <c r="K3" s="56"/>
      <c r="L3" s="56"/>
      <c r="M3" s="56"/>
      <c r="N3" s="56"/>
      <c r="O3" s="56"/>
    </row>
    <row r="4" spans="1:15" ht="15" x14ac:dyDescent="0.25">
      <c r="A4" s="6"/>
      <c r="B4" s="57" t="s">
        <v>1</v>
      </c>
      <c r="C4" s="57"/>
      <c r="D4" s="57"/>
      <c r="E4" s="57"/>
      <c r="F4" s="57"/>
      <c r="G4" s="57"/>
      <c r="H4" s="57"/>
      <c r="I4" s="57"/>
      <c r="J4" s="57"/>
      <c r="K4" s="57"/>
      <c r="L4" s="57"/>
      <c r="M4" s="57"/>
      <c r="N4" s="57"/>
      <c r="O4" s="57"/>
    </row>
    <row r="5" spans="1:15" ht="15" x14ac:dyDescent="0.25">
      <c r="A5" s="6"/>
      <c r="B5" s="7"/>
      <c r="C5" s="7"/>
      <c r="D5" s="7"/>
      <c r="E5" s="7"/>
      <c r="F5" s="7"/>
      <c r="G5" s="7"/>
      <c r="H5" s="7"/>
      <c r="I5" s="7"/>
      <c r="J5" s="7"/>
      <c r="K5" s="7"/>
      <c r="L5" s="7"/>
      <c r="M5" s="7"/>
      <c r="N5" s="7"/>
      <c r="O5" s="7"/>
    </row>
    <row r="6" spans="1:15" ht="15.75" x14ac:dyDescent="0.25">
      <c r="A6" s="6"/>
      <c r="B6" s="16"/>
      <c r="C6" s="16"/>
      <c r="D6" s="16"/>
      <c r="E6" s="16"/>
      <c r="F6" s="16"/>
      <c r="G6" s="16"/>
      <c r="H6" s="16"/>
      <c r="I6" s="16"/>
      <c r="J6" s="16"/>
      <c r="K6" s="16"/>
      <c r="L6" s="16"/>
      <c r="M6" s="16"/>
      <c r="N6" s="16"/>
      <c r="O6" s="16"/>
    </row>
    <row r="7" spans="1:15" ht="15.75" x14ac:dyDescent="0.25">
      <c r="A7" s="8" t="s">
        <v>2</v>
      </c>
      <c r="B7" s="14" t="s">
        <v>973</v>
      </c>
      <c r="C7" s="55" t="s">
        <v>974</v>
      </c>
      <c r="D7" s="55"/>
      <c r="E7" s="55"/>
      <c r="F7" s="55"/>
      <c r="G7" s="55"/>
      <c r="H7" s="55"/>
      <c r="I7" s="55"/>
      <c r="J7" s="55"/>
      <c r="K7" s="55"/>
      <c r="L7" s="55"/>
      <c r="M7" s="55"/>
      <c r="N7" s="55"/>
      <c r="O7" s="9"/>
    </row>
    <row r="8" spans="1:15" ht="15" x14ac:dyDescent="0.25">
      <c r="A8" s="8" t="s">
        <v>16</v>
      </c>
      <c r="B8" s="15" t="s">
        <v>6</v>
      </c>
      <c r="C8" s="55" t="s">
        <v>353</v>
      </c>
      <c r="D8" s="55"/>
      <c r="E8" s="55"/>
      <c r="F8" s="55"/>
      <c r="G8" s="55"/>
      <c r="H8" s="55"/>
      <c r="I8" s="55"/>
      <c r="J8" s="55"/>
      <c r="K8" s="55"/>
      <c r="L8" s="55"/>
      <c r="M8" s="55"/>
      <c r="N8" s="55"/>
      <c r="O8" s="10"/>
    </row>
    <row r="9" spans="1:15" ht="15" x14ac:dyDescent="0.25">
      <c r="B9" s="11"/>
      <c r="C9" s="11"/>
      <c r="D9" s="11"/>
      <c r="E9" s="11"/>
      <c r="F9" s="11"/>
      <c r="G9" s="11"/>
      <c r="H9" s="11"/>
      <c r="I9" s="11"/>
      <c r="J9" s="11"/>
      <c r="K9" s="11"/>
      <c r="L9" s="11"/>
      <c r="M9" s="11"/>
      <c r="N9" s="11"/>
    </row>
    <row r="10" spans="1:15" x14ac:dyDescent="0.3">
      <c r="A10" s="58" t="s">
        <v>81</v>
      </c>
      <c r="B10" s="58" t="s">
        <v>82</v>
      </c>
      <c r="C10" s="58" t="s">
        <v>83</v>
      </c>
      <c r="D10" s="58" t="s">
        <v>84</v>
      </c>
      <c r="E10" s="58" t="s">
        <v>7</v>
      </c>
      <c r="F10" s="59" t="s">
        <v>85</v>
      </c>
      <c r="G10" s="59"/>
      <c r="H10" s="59"/>
      <c r="I10" s="59"/>
      <c r="J10" s="59"/>
      <c r="K10" s="59"/>
      <c r="L10" s="59"/>
      <c r="M10" s="59"/>
      <c r="N10" s="60" t="s">
        <v>71</v>
      </c>
      <c r="O10" s="58" t="s">
        <v>72</v>
      </c>
    </row>
    <row r="11" spans="1:15" x14ac:dyDescent="0.3">
      <c r="A11" s="58"/>
      <c r="B11" s="58"/>
      <c r="C11" s="58"/>
      <c r="D11" s="58"/>
      <c r="E11" s="58"/>
      <c r="F11" s="59" t="s">
        <v>8</v>
      </c>
      <c r="G11" s="59"/>
      <c r="H11" s="59" t="s">
        <v>9</v>
      </c>
      <c r="I11" s="59"/>
      <c r="J11" s="59" t="s">
        <v>10</v>
      </c>
      <c r="K11" s="59"/>
      <c r="L11" s="59" t="s">
        <v>11</v>
      </c>
      <c r="M11" s="59"/>
      <c r="N11" s="60"/>
      <c r="O11" s="58"/>
    </row>
    <row r="12" spans="1:15" x14ac:dyDescent="0.3">
      <c r="A12" s="58"/>
      <c r="B12" s="58"/>
      <c r="C12" s="58"/>
      <c r="D12" s="58"/>
      <c r="E12" s="58"/>
      <c r="F12" s="12" t="s">
        <v>12</v>
      </c>
      <c r="G12" s="12" t="s">
        <v>13</v>
      </c>
      <c r="H12" s="12" t="s">
        <v>12</v>
      </c>
      <c r="I12" s="12" t="s">
        <v>13</v>
      </c>
      <c r="J12" s="12" t="s">
        <v>12</v>
      </c>
      <c r="K12" s="12" t="s">
        <v>14</v>
      </c>
      <c r="L12" s="12" t="s">
        <v>12</v>
      </c>
      <c r="M12" s="12" t="s">
        <v>14</v>
      </c>
      <c r="N12" s="60"/>
      <c r="O12" s="58"/>
    </row>
    <row r="13" spans="1:15" ht="79.2" x14ac:dyDescent="0.3">
      <c r="A13" s="2" t="s">
        <v>374</v>
      </c>
      <c r="B13" s="2" t="s">
        <v>375</v>
      </c>
      <c r="C13" s="2" t="s">
        <v>385</v>
      </c>
      <c r="D13" s="2" t="s">
        <v>928</v>
      </c>
      <c r="E13" s="4">
        <f>+F13+H13+J13+L13</f>
        <v>1</v>
      </c>
      <c r="F13" s="3">
        <v>0</v>
      </c>
      <c r="G13" s="3">
        <v>0</v>
      </c>
      <c r="H13" s="3">
        <v>0</v>
      </c>
      <c r="I13" s="3">
        <v>0</v>
      </c>
      <c r="J13" s="3">
        <v>0</v>
      </c>
      <c r="K13" s="3">
        <v>0</v>
      </c>
      <c r="L13" s="3">
        <v>1</v>
      </c>
      <c r="M13" s="3">
        <v>1</v>
      </c>
      <c r="N13" s="4">
        <f>+G13+I13+K13+M13</f>
        <v>1</v>
      </c>
      <c r="O13" s="5">
        <f>+N13/E13</f>
        <v>1</v>
      </c>
    </row>
    <row r="14" spans="1:15" ht="79.2" x14ac:dyDescent="0.3">
      <c r="A14" s="2" t="s">
        <v>374</v>
      </c>
      <c r="B14" s="2" t="s">
        <v>375</v>
      </c>
      <c r="C14" s="2" t="s">
        <v>385</v>
      </c>
      <c r="D14" s="2" t="s">
        <v>975</v>
      </c>
      <c r="E14" s="4">
        <f t="shared" ref="E14" si="0">+F14+H14+J14+L14</f>
        <v>1</v>
      </c>
      <c r="F14" s="3">
        <v>0</v>
      </c>
      <c r="G14" s="3">
        <v>0</v>
      </c>
      <c r="H14" s="3">
        <v>0</v>
      </c>
      <c r="I14" s="3">
        <v>0</v>
      </c>
      <c r="J14" s="3">
        <v>0</v>
      </c>
      <c r="K14" s="3">
        <v>0</v>
      </c>
      <c r="L14" s="3">
        <v>1</v>
      </c>
      <c r="M14" s="3">
        <v>1</v>
      </c>
      <c r="N14" s="4">
        <f t="shared" ref="N14" si="1">+G14+I14+K14+M14</f>
        <v>1</v>
      </c>
      <c r="O14" s="5">
        <f t="shared" ref="O14" si="2">+N14/E14</f>
        <v>1</v>
      </c>
    </row>
  </sheetData>
  <mergeCells count="16">
    <mergeCell ref="B3:O3"/>
    <mergeCell ref="B4:O4"/>
    <mergeCell ref="C7:N7"/>
    <mergeCell ref="C8:N8"/>
    <mergeCell ref="A10:A12"/>
    <mergeCell ref="B10:B12"/>
    <mergeCell ref="C10:C12"/>
    <mergeCell ref="D10:D12"/>
    <mergeCell ref="E10:E12"/>
    <mergeCell ref="F10:M10"/>
    <mergeCell ref="N10:N12"/>
    <mergeCell ref="O10:O12"/>
    <mergeCell ref="F11:G11"/>
    <mergeCell ref="H11:I11"/>
    <mergeCell ref="J11:K11"/>
    <mergeCell ref="L11:M11"/>
  </mergeCells>
  <pageMargins left="0.7" right="0.7" top="0.75" bottom="0.75" header="0.3" footer="0.3"/>
  <pageSetup scale="31"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Normal="100" workbookViewId="0">
      <selection activeCell="C6" sqref="C6"/>
    </sheetView>
  </sheetViews>
  <sheetFormatPr baseColWidth="10" defaultRowHeight="14.4" x14ac:dyDescent="0.3"/>
  <cols>
    <col min="1" max="4" width="39.44140625" customWidth="1"/>
    <col min="14" max="14" width="12.88671875" customWidth="1"/>
    <col min="15" max="15" width="15.44140625" customWidth="1"/>
  </cols>
  <sheetData>
    <row r="1" spans="1:15" ht="15" x14ac:dyDescent="0.25">
      <c r="A1" s="17"/>
      <c r="B1" s="17"/>
      <c r="C1" s="17"/>
      <c r="D1" s="17"/>
      <c r="E1" s="18"/>
      <c r="F1" s="19"/>
      <c r="G1" s="19"/>
      <c r="H1" s="19"/>
      <c r="I1" s="19"/>
      <c r="J1" s="19"/>
      <c r="K1" s="19"/>
      <c r="L1" s="19"/>
      <c r="M1" s="19"/>
      <c r="N1" s="18"/>
      <c r="O1" s="20"/>
    </row>
    <row r="3" spans="1:15" ht="15.6" x14ac:dyDescent="0.3">
      <c r="A3" s="6"/>
      <c r="B3" s="56" t="s">
        <v>0</v>
      </c>
      <c r="C3" s="56"/>
      <c r="D3" s="56"/>
      <c r="E3" s="56"/>
      <c r="F3" s="56"/>
      <c r="G3" s="56"/>
      <c r="H3" s="56"/>
      <c r="I3" s="56"/>
      <c r="J3" s="56"/>
      <c r="K3" s="56"/>
      <c r="L3" s="56"/>
      <c r="M3" s="56"/>
      <c r="N3" s="56"/>
      <c r="O3" s="56"/>
    </row>
    <row r="4" spans="1:15" ht="15" x14ac:dyDescent="0.25">
      <c r="A4" s="6"/>
      <c r="B4" s="57" t="s">
        <v>1</v>
      </c>
      <c r="C4" s="57"/>
      <c r="D4" s="57"/>
      <c r="E4" s="57"/>
      <c r="F4" s="57"/>
      <c r="G4" s="57"/>
      <c r="H4" s="57"/>
      <c r="I4" s="57"/>
      <c r="J4" s="57"/>
      <c r="K4" s="57"/>
      <c r="L4" s="57"/>
      <c r="M4" s="57"/>
      <c r="N4" s="57"/>
      <c r="O4" s="57"/>
    </row>
    <row r="5" spans="1:15" ht="15" x14ac:dyDescent="0.25">
      <c r="A5" s="6"/>
      <c r="B5" s="7"/>
      <c r="C5" s="7"/>
      <c r="D5" s="7"/>
      <c r="E5" s="7"/>
      <c r="F5" s="7"/>
      <c r="G5" s="7"/>
      <c r="H5" s="7"/>
      <c r="I5" s="7"/>
      <c r="J5" s="7"/>
      <c r="K5" s="7"/>
      <c r="L5" s="7"/>
      <c r="M5" s="7"/>
      <c r="N5" s="7"/>
      <c r="O5" s="7"/>
    </row>
    <row r="6" spans="1:15" ht="15.75" x14ac:dyDescent="0.25">
      <c r="A6" s="6"/>
      <c r="B6" s="16"/>
      <c r="C6" s="16"/>
      <c r="D6" s="16"/>
      <c r="E6" s="16"/>
      <c r="F6" s="16"/>
      <c r="G6" s="16"/>
      <c r="H6" s="16"/>
      <c r="I6" s="16"/>
      <c r="J6" s="16"/>
      <c r="K6" s="16"/>
      <c r="L6" s="16"/>
      <c r="M6" s="16"/>
      <c r="N6" s="16"/>
      <c r="O6" s="16"/>
    </row>
    <row r="7" spans="1:15" ht="15.6" x14ac:dyDescent="0.3">
      <c r="A7" s="8" t="s">
        <v>2</v>
      </c>
      <c r="B7" s="14" t="s">
        <v>976</v>
      </c>
      <c r="C7" s="55" t="s">
        <v>977</v>
      </c>
      <c r="D7" s="55"/>
      <c r="E7" s="55"/>
      <c r="F7" s="55"/>
      <c r="G7" s="55"/>
      <c r="H7" s="55"/>
      <c r="I7" s="55"/>
      <c r="J7" s="55"/>
      <c r="K7" s="55"/>
      <c r="L7" s="55"/>
      <c r="M7" s="55"/>
      <c r="N7" s="55"/>
      <c r="O7" s="9"/>
    </row>
    <row r="8" spans="1:15" ht="15" x14ac:dyDescent="0.25">
      <c r="A8" s="8" t="s">
        <v>16</v>
      </c>
      <c r="B8" s="15" t="s">
        <v>6</v>
      </c>
      <c r="C8" s="55" t="s">
        <v>353</v>
      </c>
      <c r="D8" s="55"/>
      <c r="E8" s="55"/>
      <c r="F8" s="55"/>
      <c r="G8" s="55"/>
      <c r="H8" s="55"/>
      <c r="I8" s="55"/>
      <c r="J8" s="55"/>
      <c r="K8" s="55"/>
      <c r="L8" s="55"/>
      <c r="M8" s="55"/>
      <c r="N8" s="55"/>
      <c r="O8" s="10"/>
    </row>
    <row r="9" spans="1:15" ht="15" x14ac:dyDescent="0.25">
      <c r="B9" s="11"/>
      <c r="C9" s="11"/>
      <c r="D9" s="11"/>
      <c r="E9" s="11"/>
      <c r="F9" s="11"/>
      <c r="G9" s="11"/>
      <c r="H9" s="11"/>
      <c r="I9" s="11"/>
      <c r="J9" s="11"/>
      <c r="K9" s="11"/>
      <c r="L9" s="11"/>
      <c r="M9" s="11"/>
      <c r="N9" s="11"/>
    </row>
    <row r="10" spans="1:15" x14ac:dyDescent="0.3">
      <c r="A10" s="58" t="s">
        <v>81</v>
      </c>
      <c r="B10" s="58" t="s">
        <v>82</v>
      </c>
      <c r="C10" s="58" t="s">
        <v>83</v>
      </c>
      <c r="D10" s="58" t="s">
        <v>84</v>
      </c>
      <c r="E10" s="58" t="s">
        <v>7</v>
      </c>
      <c r="F10" s="59" t="s">
        <v>85</v>
      </c>
      <c r="G10" s="59"/>
      <c r="H10" s="59"/>
      <c r="I10" s="59"/>
      <c r="J10" s="59"/>
      <c r="K10" s="59"/>
      <c r="L10" s="59"/>
      <c r="M10" s="59"/>
      <c r="N10" s="60" t="s">
        <v>71</v>
      </c>
      <c r="O10" s="58" t="s">
        <v>72</v>
      </c>
    </row>
    <row r="11" spans="1:15" x14ac:dyDescent="0.3">
      <c r="A11" s="58"/>
      <c r="B11" s="58"/>
      <c r="C11" s="58"/>
      <c r="D11" s="58"/>
      <c r="E11" s="58"/>
      <c r="F11" s="59" t="s">
        <v>8</v>
      </c>
      <c r="G11" s="59"/>
      <c r="H11" s="59" t="s">
        <v>9</v>
      </c>
      <c r="I11" s="59"/>
      <c r="J11" s="59" t="s">
        <v>10</v>
      </c>
      <c r="K11" s="59"/>
      <c r="L11" s="59" t="s">
        <v>11</v>
      </c>
      <c r="M11" s="59"/>
      <c r="N11" s="60"/>
      <c r="O11" s="58"/>
    </row>
    <row r="12" spans="1:15" x14ac:dyDescent="0.3">
      <c r="A12" s="58"/>
      <c r="B12" s="58"/>
      <c r="C12" s="58"/>
      <c r="D12" s="58"/>
      <c r="E12" s="58"/>
      <c r="F12" s="12" t="s">
        <v>12</v>
      </c>
      <c r="G12" s="12" t="s">
        <v>13</v>
      </c>
      <c r="H12" s="12" t="s">
        <v>12</v>
      </c>
      <c r="I12" s="12" t="s">
        <v>13</v>
      </c>
      <c r="J12" s="12" t="s">
        <v>12</v>
      </c>
      <c r="K12" s="12" t="s">
        <v>14</v>
      </c>
      <c r="L12" s="12" t="s">
        <v>12</v>
      </c>
      <c r="M12" s="12" t="s">
        <v>14</v>
      </c>
      <c r="N12" s="60"/>
      <c r="O12" s="58"/>
    </row>
    <row r="13" spans="1:15" ht="79.2" x14ac:dyDescent="0.3">
      <c r="A13" s="2" t="s">
        <v>374</v>
      </c>
      <c r="B13" s="2" t="s">
        <v>375</v>
      </c>
      <c r="C13" s="2" t="s">
        <v>385</v>
      </c>
      <c r="D13" s="2" t="s">
        <v>978</v>
      </c>
      <c r="E13" s="4">
        <f>+F13+H13+J13+L13</f>
        <v>1</v>
      </c>
      <c r="F13" s="3">
        <v>0</v>
      </c>
      <c r="G13" s="3">
        <v>0</v>
      </c>
      <c r="H13" s="3">
        <v>0</v>
      </c>
      <c r="I13" s="3">
        <v>0</v>
      </c>
      <c r="J13" s="3">
        <v>0</v>
      </c>
      <c r="K13" s="3">
        <v>0</v>
      </c>
      <c r="L13" s="3">
        <v>1</v>
      </c>
      <c r="M13" s="3">
        <v>1</v>
      </c>
      <c r="N13" s="4">
        <f>+G13+I13+K13+M13</f>
        <v>1</v>
      </c>
      <c r="O13" s="5">
        <f>+N13/E13</f>
        <v>1</v>
      </c>
    </row>
  </sheetData>
  <mergeCells count="16">
    <mergeCell ref="B3:O3"/>
    <mergeCell ref="B4:O4"/>
    <mergeCell ref="C7:N7"/>
    <mergeCell ref="C8:N8"/>
    <mergeCell ref="A10:A12"/>
    <mergeCell ref="B10:B12"/>
    <mergeCell ref="C10:C12"/>
    <mergeCell ref="D10:D12"/>
    <mergeCell ref="E10:E12"/>
    <mergeCell ref="F10:M10"/>
    <mergeCell ref="N10:N12"/>
    <mergeCell ref="O10:O12"/>
    <mergeCell ref="F11:G11"/>
    <mergeCell ref="H11:I11"/>
    <mergeCell ref="J11:K11"/>
    <mergeCell ref="L11:M11"/>
  </mergeCells>
  <pageMargins left="0.7" right="0.7" top="0.75" bottom="0.75" header="0.3" footer="0.3"/>
  <pageSetup scale="30"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Normal="100" workbookViewId="0">
      <selection activeCell="B21" sqref="B2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979</v>
      </c>
      <c r="C5" s="55" t="s">
        <v>980</v>
      </c>
      <c r="D5" s="55"/>
      <c r="E5" s="55"/>
      <c r="F5" s="55"/>
      <c r="G5" s="55"/>
      <c r="H5" s="55"/>
      <c r="I5" s="55"/>
      <c r="J5" s="55"/>
      <c r="K5" s="55"/>
      <c r="L5" s="55"/>
      <c r="M5" s="55"/>
      <c r="N5" s="55"/>
      <c r="O5" s="9"/>
    </row>
    <row r="6" spans="1:15" x14ac:dyDescent="0.3">
      <c r="A6" s="8" t="s">
        <v>16</v>
      </c>
      <c r="B6" s="15" t="s">
        <v>5</v>
      </c>
      <c r="C6" s="55" t="s">
        <v>126</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127</v>
      </c>
      <c r="B11" s="2" t="s">
        <v>128</v>
      </c>
      <c r="C11" s="2" t="s">
        <v>159</v>
      </c>
      <c r="D11" s="2" t="s">
        <v>981</v>
      </c>
      <c r="E11" s="4">
        <f>+F11+H11+J11+L11</f>
        <v>25</v>
      </c>
      <c r="F11" s="3">
        <v>0</v>
      </c>
      <c r="G11" s="3">
        <v>0</v>
      </c>
      <c r="H11" s="3">
        <v>10</v>
      </c>
      <c r="I11" s="3">
        <v>10</v>
      </c>
      <c r="J11" s="3">
        <v>0</v>
      </c>
      <c r="K11" s="3">
        <v>0</v>
      </c>
      <c r="L11" s="3">
        <v>15</v>
      </c>
      <c r="M11" s="3">
        <v>29</v>
      </c>
      <c r="N11" s="4">
        <f>+G11+I11+K11+M11</f>
        <v>39</v>
      </c>
      <c r="O11" s="5">
        <f>+N11/E11</f>
        <v>1.56</v>
      </c>
    </row>
    <row r="12" spans="1:15" ht="66" x14ac:dyDescent="0.3">
      <c r="A12" s="2" t="s">
        <v>127</v>
      </c>
      <c r="B12" s="2" t="s">
        <v>128</v>
      </c>
      <c r="C12" s="2" t="s">
        <v>419</v>
      </c>
      <c r="D12" s="2" t="s">
        <v>982</v>
      </c>
      <c r="E12" s="4">
        <f t="shared" ref="E12" si="0">+F12+H12+J12+L12</f>
        <v>1</v>
      </c>
      <c r="F12" s="3">
        <v>0</v>
      </c>
      <c r="G12" s="3">
        <v>0</v>
      </c>
      <c r="H12" s="3">
        <v>1</v>
      </c>
      <c r="I12" s="3">
        <v>1</v>
      </c>
      <c r="J12" s="3">
        <v>0</v>
      </c>
      <c r="K12" s="3">
        <v>0</v>
      </c>
      <c r="L12" s="3">
        <v>0</v>
      </c>
      <c r="M12" s="3">
        <v>0</v>
      </c>
      <c r="N12" s="4">
        <f t="shared" ref="N12" si="1">+G12+I12+K12+M12</f>
        <v>1</v>
      </c>
      <c r="O12" s="5">
        <f t="shared" ref="O12" si="2">+N12/E12</f>
        <v>1</v>
      </c>
    </row>
    <row r="13" spans="1:15" ht="15" x14ac:dyDescent="0.25">
      <c r="A13" s="17"/>
      <c r="B13" s="17"/>
      <c r="C13" s="17"/>
      <c r="D13" s="17"/>
      <c r="E13" s="18"/>
      <c r="F13" s="19"/>
      <c r="G13" s="19"/>
      <c r="H13" s="19"/>
      <c r="I13" s="19"/>
      <c r="J13" s="19"/>
      <c r="K13" s="19"/>
      <c r="L13" s="19"/>
      <c r="M13" s="19"/>
      <c r="N13" s="18"/>
      <c r="O13" s="20"/>
    </row>
    <row r="15" spans="1:15" ht="15.6" x14ac:dyDescent="0.3">
      <c r="A15" s="6"/>
      <c r="B15" s="56" t="s">
        <v>0</v>
      </c>
      <c r="C15" s="56"/>
      <c r="D15" s="56"/>
      <c r="E15" s="56"/>
      <c r="F15" s="56"/>
      <c r="G15" s="56"/>
      <c r="H15" s="56"/>
      <c r="I15" s="56"/>
      <c r="J15" s="56"/>
      <c r="K15" s="56"/>
      <c r="L15" s="56"/>
      <c r="M15" s="56"/>
      <c r="N15" s="56"/>
      <c r="O15" s="56"/>
    </row>
    <row r="16" spans="1:15" ht="15" x14ac:dyDescent="0.25">
      <c r="A16" s="6"/>
      <c r="B16" s="57" t="s">
        <v>1</v>
      </c>
      <c r="C16" s="57"/>
      <c r="D16" s="57"/>
      <c r="E16" s="57"/>
      <c r="F16" s="57"/>
      <c r="G16" s="57"/>
      <c r="H16" s="57"/>
      <c r="I16" s="57"/>
      <c r="J16" s="57"/>
      <c r="K16" s="57"/>
      <c r="L16" s="57"/>
      <c r="M16" s="57"/>
      <c r="N16" s="57"/>
      <c r="O16" s="57"/>
    </row>
    <row r="17" spans="1:15" ht="15" x14ac:dyDescent="0.25">
      <c r="A17" s="6"/>
      <c r="B17" s="7"/>
      <c r="C17" s="7"/>
      <c r="D17" s="7"/>
      <c r="E17" s="7"/>
      <c r="F17" s="7"/>
      <c r="G17" s="7"/>
      <c r="H17" s="7"/>
      <c r="I17" s="7"/>
      <c r="J17" s="7"/>
      <c r="K17" s="7"/>
      <c r="L17" s="7"/>
      <c r="M17" s="7"/>
      <c r="N17" s="7"/>
      <c r="O17" s="7"/>
    </row>
    <row r="18" spans="1:15" ht="15.75" x14ac:dyDescent="0.25">
      <c r="A18" s="6"/>
      <c r="B18" s="16"/>
      <c r="C18" s="16"/>
      <c r="D18" s="16"/>
      <c r="E18" s="16"/>
      <c r="F18" s="16"/>
      <c r="G18" s="16"/>
      <c r="H18" s="16"/>
      <c r="I18" s="16"/>
      <c r="J18" s="16"/>
      <c r="K18" s="16"/>
      <c r="L18" s="16"/>
      <c r="M18" s="16"/>
      <c r="N18" s="16"/>
      <c r="O18" s="16"/>
    </row>
    <row r="19" spans="1:15" ht="15.6" x14ac:dyDescent="0.3">
      <c r="A19" s="8" t="s">
        <v>2</v>
      </c>
      <c r="B19" s="14" t="s">
        <v>979</v>
      </c>
      <c r="C19" s="55" t="s">
        <v>980</v>
      </c>
      <c r="D19" s="55"/>
      <c r="E19" s="55"/>
      <c r="F19" s="55"/>
      <c r="G19" s="55"/>
      <c r="H19" s="55"/>
      <c r="I19" s="55"/>
      <c r="J19" s="55"/>
      <c r="K19" s="55"/>
      <c r="L19" s="55"/>
      <c r="M19" s="55"/>
      <c r="N19" s="55"/>
      <c r="O19" s="9"/>
    </row>
    <row r="20" spans="1:15" ht="15" x14ac:dyDescent="0.25">
      <c r="A20" s="8" t="s">
        <v>16</v>
      </c>
      <c r="B20" s="15" t="s">
        <v>6</v>
      </c>
      <c r="C20" s="55" t="s">
        <v>353</v>
      </c>
      <c r="D20" s="55"/>
      <c r="E20" s="55"/>
      <c r="F20" s="55"/>
      <c r="G20" s="55"/>
      <c r="H20" s="55"/>
      <c r="I20" s="55"/>
      <c r="J20" s="55"/>
      <c r="K20" s="55"/>
      <c r="L20" s="55"/>
      <c r="M20" s="55"/>
      <c r="N20" s="55"/>
      <c r="O20" s="10"/>
    </row>
    <row r="21" spans="1:15" ht="15" x14ac:dyDescent="0.25">
      <c r="B21" s="11"/>
      <c r="C21" s="11"/>
      <c r="D21" s="11"/>
      <c r="E21" s="11"/>
      <c r="F21" s="11"/>
      <c r="G21" s="11"/>
      <c r="H21" s="11"/>
      <c r="I21" s="11"/>
      <c r="J21" s="11"/>
      <c r="K21" s="11"/>
      <c r="L21" s="11"/>
      <c r="M21" s="11"/>
      <c r="N21" s="11"/>
    </row>
    <row r="22" spans="1:15" x14ac:dyDescent="0.3">
      <c r="A22" s="58" t="s">
        <v>81</v>
      </c>
      <c r="B22" s="58" t="s">
        <v>82</v>
      </c>
      <c r="C22" s="58" t="s">
        <v>83</v>
      </c>
      <c r="D22" s="58" t="s">
        <v>84</v>
      </c>
      <c r="E22" s="58" t="s">
        <v>7</v>
      </c>
      <c r="F22" s="59" t="s">
        <v>85</v>
      </c>
      <c r="G22" s="59"/>
      <c r="H22" s="59"/>
      <c r="I22" s="59"/>
      <c r="J22" s="59"/>
      <c r="K22" s="59"/>
      <c r="L22" s="59"/>
      <c r="M22" s="59"/>
      <c r="N22" s="60" t="s">
        <v>71</v>
      </c>
      <c r="O22" s="58" t="s">
        <v>72</v>
      </c>
    </row>
    <row r="23" spans="1:15" x14ac:dyDescent="0.3">
      <c r="A23" s="58"/>
      <c r="B23" s="58"/>
      <c r="C23" s="58"/>
      <c r="D23" s="58"/>
      <c r="E23" s="58"/>
      <c r="F23" s="59" t="s">
        <v>8</v>
      </c>
      <c r="G23" s="59"/>
      <c r="H23" s="59" t="s">
        <v>9</v>
      </c>
      <c r="I23" s="59"/>
      <c r="J23" s="59" t="s">
        <v>10</v>
      </c>
      <c r="K23" s="59"/>
      <c r="L23" s="59" t="s">
        <v>11</v>
      </c>
      <c r="M23" s="59"/>
      <c r="N23" s="60"/>
      <c r="O23" s="58"/>
    </row>
    <row r="24" spans="1:15" x14ac:dyDescent="0.3">
      <c r="A24" s="58"/>
      <c r="B24" s="58"/>
      <c r="C24" s="58"/>
      <c r="D24" s="58"/>
      <c r="E24" s="58"/>
      <c r="F24" s="12" t="s">
        <v>12</v>
      </c>
      <c r="G24" s="12" t="s">
        <v>13</v>
      </c>
      <c r="H24" s="12" t="s">
        <v>12</v>
      </c>
      <c r="I24" s="12" t="s">
        <v>13</v>
      </c>
      <c r="J24" s="12" t="s">
        <v>12</v>
      </c>
      <c r="K24" s="12" t="s">
        <v>14</v>
      </c>
      <c r="L24" s="12" t="s">
        <v>12</v>
      </c>
      <c r="M24" s="12" t="s">
        <v>14</v>
      </c>
      <c r="N24" s="60"/>
      <c r="O24" s="58"/>
    </row>
    <row r="25" spans="1:15" ht="79.2" x14ac:dyDescent="0.3">
      <c r="A25" s="2" t="s">
        <v>360</v>
      </c>
      <c r="B25" s="2" t="s">
        <v>361</v>
      </c>
      <c r="C25" s="2" t="s">
        <v>368</v>
      </c>
      <c r="D25" s="2" t="s">
        <v>983</v>
      </c>
      <c r="E25" s="4">
        <f t="shared" ref="E25:E35" si="3">+F25+H25+J25+L25</f>
        <v>1</v>
      </c>
      <c r="F25" s="3">
        <v>0</v>
      </c>
      <c r="G25" s="3">
        <v>0</v>
      </c>
      <c r="H25" s="3">
        <v>0</v>
      </c>
      <c r="I25" s="3">
        <v>0</v>
      </c>
      <c r="J25" s="3">
        <v>0</v>
      </c>
      <c r="K25" s="3">
        <v>0</v>
      </c>
      <c r="L25" s="3">
        <v>1</v>
      </c>
      <c r="M25" s="3">
        <v>1</v>
      </c>
      <c r="N25" s="4">
        <f t="shared" ref="N25:N35" si="4">+G25+I25+K25+M25</f>
        <v>1</v>
      </c>
      <c r="O25" s="5">
        <f t="shared" ref="O25:O35" si="5">+N25/E25</f>
        <v>1</v>
      </c>
    </row>
    <row r="26" spans="1:15" ht="79.2" x14ac:dyDescent="0.3">
      <c r="A26" s="2" t="s">
        <v>360</v>
      </c>
      <c r="B26" s="2" t="s">
        <v>361</v>
      </c>
      <c r="C26" s="2" t="s">
        <v>368</v>
      </c>
      <c r="D26" s="2" t="s">
        <v>984</v>
      </c>
      <c r="E26" s="4">
        <f t="shared" ref="E26:E30" si="6">+F26+H26+J26+L26</f>
        <v>19</v>
      </c>
      <c r="F26" s="3">
        <v>0</v>
      </c>
      <c r="G26" s="3">
        <v>0</v>
      </c>
      <c r="H26" s="3">
        <v>10</v>
      </c>
      <c r="I26" s="3">
        <v>10</v>
      </c>
      <c r="J26" s="3">
        <v>0</v>
      </c>
      <c r="K26" s="3">
        <v>0</v>
      </c>
      <c r="L26" s="3">
        <v>9</v>
      </c>
      <c r="M26" s="3">
        <v>9</v>
      </c>
      <c r="N26" s="4">
        <f t="shared" ref="N26:N30" si="7">+G26+I26+K26+M26</f>
        <v>19</v>
      </c>
      <c r="O26" s="5">
        <f t="shared" ref="O26:O30" si="8">+N26/E26</f>
        <v>1</v>
      </c>
    </row>
    <row r="27" spans="1:15" ht="52.8" x14ac:dyDescent="0.3">
      <c r="A27" s="2" t="s">
        <v>360</v>
      </c>
      <c r="B27" s="2" t="s">
        <v>371</v>
      </c>
      <c r="C27" s="2" t="s">
        <v>372</v>
      </c>
      <c r="D27" s="2" t="s">
        <v>985</v>
      </c>
      <c r="E27" s="4">
        <f t="shared" si="6"/>
        <v>10</v>
      </c>
      <c r="F27" s="3">
        <v>0</v>
      </c>
      <c r="G27" s="3">
        <v>0</v>
      </c>
      <c r="H27" s="3">
        <v>5</v>
      </c>
      <c r="I27" s="3">
        <v>5</v>
      </c>
      <c r="J27" s="3">
        <v>0</v>
      </c>
      <c r="K27" s="3">
        <v>0</v>
      </c>
      <c r="L27" s="3">
        <v>5</v>
      </c>
      <c r="M27" s="3">
        <v>5</v>
      </c>
      <c r="N27" s="4">
        <f t="shared" si="7"/>
        <v>10</v>
      </c>
      <c r="O27" s="5">
        <f t="shared" si="8"/>
        <v>1</v>
      </c>
    </row>
    <row r="28" spans="1:15" ht="52.8" x14ac:dyDescent="0.3">
      <c r="A28" s="2" t="s">
        <v>360</v>
      </c>
      <c r="B28" s="2" t="s">
        <v>371</v>
      </c>
      <c r="C28" s="2" t="s">
        <v>372</v>
      </c>
      <c r="D28" s="2" t="s">
        <v>986</v>
      </c>
      <c r="E28" s="4">
        <f t="shared" si="6"/>
        <v>2</v>
      </c>
      <c r="F28" s="3">
        <v>0</v>
      </c>
      <c r="G28" s="3">
        <v>0</v>
      </c>
      <c r="H28" s="3">
        <v>1</v>
      </c>
      <c r="I28" s="3">
        <v>1</v>
      </c>
      <c r="J28" s="3">
        <v>0</v>
      </c>
      <c r="K28" s="3">
        <v>0</v>
      </c>
      <c r="L28" s="3">
        <v>1</v>
      </c>
      <c r="M28" s="3">
        <v>1</v>
      </c>
      <c r="N28" s="4">
        <f t="shared" si="7"/>
        <v>2</v>
      </c>
      <c r="O28" s="5">
        <f t="shared" si="8"/>
        <v>1</v>
      </c>
    </row>
    <row r="29" spans="1:15" ht="52.8" x14ac:dyDescent="0.3">
      <c r="A29" s="2" t="s">
        <v>360</v>
      </c>
      <c r="B29" s="2" t="s">
        <v>371</v>
      </c>
      <c r="C29" s="2" t="s">
        <v>372</v>
      </c>
      <c r="D29" s="2" t="s">
        <v>987</v>
      </c>
      <c r="E29" s="4">
        <f t="shared" si="6"/>
        <v>2</v>
      </c>
      <c r="F29" s="3">
        <v>0</v>
      </c>
      <c r="G29" s="3">
        <v>0</v>
      </c>
      <c r="H29" s="3">
        <v>1</v>
      </c>
      <c r="I29" s="3">
        <v>1</v>
      </c>
      <c r="J29" s="3">
        <v>0</v>
      </c>
      <c r="K29" s="3">
        <v>0</v>
      </c>
      <c r="L29" s="3">
        <v>1</v>
      </c>
      <c r="M29" s="3">
        <v>1</v>
      </c>
      <c r="N29" s="4">
        <f t="shared" si="7"/>
        <v>2</v>
      </c>
      <c r="O29" s="5">
        <f t="shared" si="8"/>
        <v>1</v>
      </c>
    </row>
    <row r="30" spans="1:15" ht="66" x14ac:dyDescent="0.3">
      <c r="A30" s="2" t="s">
        <v>360</v>
      </c>
      <c r="B30" s="2" t="s">
        <v>371</v>
      </c>
      <c r="C30" s="2" t="s">
        <v>372</v>
      </c>
      <c r="D30" s="2" t="s">
        <v>988</v>
      </c>
      <c r="E30" s="4">
        <f t="shared" si="6"/>
        <v>2</v>
      </c>
      <c r="F30" s="3">
        <v>0</v>
      </c>
      <c r="G30" s="3">
        <v>0</v>
      </c>
      <c r="H30" s="3">
        <v>1</v>
      </c>
      <c r="I30" s="3">
        <v>1</v>
      </c>
      <c r="J30" s="3">
        <v>0</v>
      </c>
      <c r="K30" s="3">
        <v>0</v>
      </c>
      <c r="L30" s="3">
        <v>1</v>
      </c>
      <c r="M30" s="3">
        <v>1</v>
      </c>
      <c r="N30" s="4">
        <f t="shared" si="7"/>
        <v>2</v>
      </c>
      <c r="O30" s="5">
        <f t="shared" si="8"/>
        <v>1</v>
      </c>
    </row>
    <row r="31" spans="1:15" ht="52.8" x14ac:dyDescent="0.3">
      <c r="A31" s="2" t="s">
        <v>360</v>
      </c>
      <c r="B31" s="2" t="s">
        <v>371</v>
      </c>
      <c r="C31" s="2" t="s">
        <v>372</v>
      </c>
      <c r="D31" s="2" t="s">
        <v>989</v>
      </c>
      <c r="E31" s="4">
        <f t="shared" si="3"/>
        <v>2</v>
      </c>
      <c r="F31" s="3">
        <v>0</v>
      </c>
      <c r="G31" s="3">
        <v>0</v>
      </c>
      <c r="H31" s="3">
        <v>1</v>
      </c>
      <c r="I31" s="3">
        <v>1</v>
      </c>
      <c r="J31" s="3">
        <v>0</v>
      </c>
      <c r="K31" s="3">
        <v>0</v>
      </c>
      <c r="L31" s="3">
        <v>1</v>
      </c>
      <c r="M31" s="3">
        <v>1</v>
      </c>
      <c r="N31" s="4">
        <f t="shared" si="4"/>
        <v>2</v>
      </c>
      <c r="O31" s="5">
        <f t="shared" si="5"/>
        <v>1</v>
      </c>
    </row>
    <row r="32" spans="1:15" ht="66" x14ac:dyDescent="0.3">
      <c r="A32" s="2" t="s">
        <v>360</v>
      </c>
      <c r="B32" s="2" t="s">
        <v>371</v>
      </c>
      <c r="C32" s="2" t="s">
        <v>372</v>
      </c>
      <c r="D32" s="2" t="s">
        <v>990</v>
      </c>
      <c r="E32" s="4">
        <f t="shared" si="3"/>
        <v>2</v>
      </c>
      <c r="F32" s="3">
        <v>0</v>
      </c>
      <c r="G32" s="3">
        <v>0</v>
      </c>
      <c r="H32" s="3">
        <v>1</v>
      </c>
      <c r="I32" s="3">
        <v>1</v>
      </c>
      <c r="J32" s="3">
        <v>0</v>
      </c>
      <c r="K32" s="3">
        <v>0</v>
      </c>
      <c r="L32" s="3">
        <v>1</v>
      </c>
      <c r="M32" s="3">
        <v>1</v>
      </c>
      <c r="N32" s="4">
        <f t="shared" si="4"/>
        <v>2</v>
      </c>
      <c r="O32" s="5">
        <f t="shared" si="5"/>
        <v>1</v>
      </c>
    </row>
    <row r="33" spans="1:15" ht="66" x14ac:dyDescent="0.3">
      <c r="A33" s="2" t="s">
        <v>360</v>
      </c>
      <c r="B33" s="2" t="s">
        <v>371</v>
      </c>
      <c r="C33" s="2" t="s">
        <v>372</v>
      </c>
      <c r="D33" s="2" t="s">
        <v>991</v>
      </c>
      <c r="E33" s="4">
        <f t="shared" si="3"/>
        <v>2</v>
      </c>
      <c r="F33" s="3">
        <v>0</v>
      </c>
      <c r="G33" s="3">
        <v>0</v>
      </c>
      <c r="H33" s="3">
        <v>1</v>
      </c>
      <c r="I33" s="3">
        <v>1</v>
      </c>
      <c r="J33" s="3">
        <v>0</v>
      </c>
      <c r="K33" s="3">
        <v>0</v>
      </c>
      <c r="L33" s="3">
        <v>1</v>
      </c>
      <c r="M33" s="3">
        <v>1</v>
      </c>
      <c r="N33" s="4">
        <f t="shared" si="4"/>
        <v>2</v>
      </c>
      <c r="O33" s="5">
        <f t="shared" si="5"/>
        <v>1</v>
      </c>
    </row>
    <row r="34" spans="1:15" ht="39.6" x14ac:dyDescent="0.3">
      <c r="A34" s="2" t="s">
        <v>360</v>
      </c>
      <c r="B34" s="2" t="s">
        <v>371</v>
      </c>
      <c r="C34" s="2" t="s">
        <v>372</v>
      </c>
      <c r="D34" s="2" t="s">
        <v>992</v>
      </c>
      <c r="E34" s="4">
        <f t="shared" si="3"/>
        <v>4</v>
      </c>
      <c r="F34" s="3">
        <v>1</v>
      </c>
      <c r="G34" s="3">
        <v>1</v>
      </c>
      <c r="H34" s="3">
        <v>1</v>
      </c>
      <c r="I34" s="3">
        <v>1</v>
      </c>
      <c r="J34" s="3">
        <v>1</v>
      </c>
      <c r="K34" s="3">
        <v>1</v>
      </c>
      <c r="L34" s="3">
        <v>1</v>
      </c>
      <c r="M34" s="3">
        <v>1</v>
      </c>
      <c r="N34" s="4">
        <f t="shared" si="4"/>
        <v>4</v>
      </c>
      <c r="O34" s="5">
        <f t="shared" si="5"/>
        <v>1</v>
      </c>
    </row>
    <row r="35" spans="1:15" ht="66" x14ac:dyDescent="0.3">
      <c r="A35" s="2" t="s">
        <v>360</v>
      </c>
      <c r="B35" s="2" t="s">
        <v>371</v>
      </c>
      <c r="C35" s="2" t="s">
        <v>993</v>
      </c>
      <c r="D35" s="2" t="s">
        <v>994</v>
      </c>
      <c r="E35" s="4">
        <f t="shared" si="3"/>
        <v>1</v>
      </c>
      <c r="F35" s="3">
        <v>0</v>
      </c>
      <c r="G35" s="3">
        <v>0</v>
      </c>
      <c r="H35" s="3">
        <v>0</v>
      </c>
      <c r="I35" s="3">
        <v>0</v>
      </c>
      <c r="J35" s="3">
        <v>0</v>
      </c>
      <c r="K35" s="3">
        <v>0</v>
      </c>
      <c r="L35" s="3">
        <v>1</v>
      </c>
      <c r="M35" s="3">
        <v>1</v>
      </c>
      <c r="N35" s="4">
        <f t="shared" si="4"/>
        <v>1</v>
      </c>
      <c r="O35" s="5">
        <f t="shared" si="5"/>
        <v>1</v>
      </c>
    </row>
  </sheetData>
  <mergeCells count="32">
    <mergeCell ref="B15:O15"/>
    <mergeCell ref="B16:O16"/>
    <mergeCell ref="C19:N19"/>
    <mergeCell ref="C20:N20"/>
    <mergeCell ref="A22:A24"/>
    <mergeCell ref="B22:B24"/>
    <mergeCell ref="C22:C24"/>
    <mergeCell ref="D22:D24"/>
    <mergeCell ref="E22:E24"/>
    <mergeCell ref="F22:M22"/>
    <mergeCell ref="N22:N24"/>
    <mergeCell ref="O22:O24"/>
    <mergeCell ref="F23:G23"/>
    <mergeCell ref="H23:I23"/>
    <mergeCell ref="J23:K23"/>
    <mergeCell ref="L23:M2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Normal="100" workbookViewId="0">
      <selection activeCell="B15" sqref="B15:O15"/>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995</v>
      </c>
      <c r="C5" s="55" t="s">
        <v>996</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44</v>
      </c>
      <c r="B11" s="2" t="s">
        <v>45</v>
      </c>
      <c r="C11" s="2" t="s">
        <v>106</v>
      </c>
      <c r="D11" s="2" t="s">
        <v>997</v>
      </c>
      <c r="E11" s="4">
        <f>+F11+H11+J11+L11</f>
        <v>3</v>
      </c>
      <c r="F11" s="3">
        <v>0</v>
      </c>
      <c r="G11" s="3">
        <v>0</v>
      </c>
      <c r="H11" s="3">
        <v>0</v>
      </c>
      <c r="I11" s="3">
        <v>0</v>
      </c>
      <c r="J11" s="3">
        <v>2</v>
      </c>
      <c r="K11" s="3">
        <v>2</v>
      </c>
      <c r="L11" s="3">
        <v>1</v>
      </c>
      <c r="M11" s="3">
        <v>1</v>
      </c>
      <c r="N11" s="4">
        <f>+G11+I11+K11+M11</f>
        <v>3</v>
      </c>
      <c r="O11" s="5">
        <f>+N11/E11</f>
        <v>1</v>
      </c>
    </row>
    <row r="12" spans="1:15" ht="79.2" x14ac:dyDescent="0.3">
      <c r="A12" s="2" t="s">
        <v>44</v>
      </c>
      <c r="B12" s="2" t="s">
        <v>50</v>
      </c>
      <c r="C12" s="2" t="s">
        <v>998</v>
      </c>
      <c r="D12" s="2" t="s">
        <v>999</v>
      </c>
      <c r="E12" s="4">
        <f t="shared" ref="E12" si="0">+F12+H12+J12+L12</f>
        <v>1</v>
      </c>
      <c r="F12" s="3">
        <v>0</v>
      </c>
      <c r="G12" s="3">
        <v>0</v>
      </c>
      <c r="H12" s="3">
        <v>0</v>
      </c>
      <c r="I12" s="3">
        <v>0</v>
      </c>
      <c r="J12" s="3">
        <v>0</v>
      </c>
      <c r="K12" s="3">
        <v>0</v>
      </c>
      <c r="L12" s="3">
        <v>1</v>
      </c>
      <c r="M12" s="3">
        <v>1</v>
      </c>
      <c r="N12" s="4">
        <f t="shared" ref="N12" si="1">+G12+I12+K12+M12</f>
        <v>1</v>
      </c>
      <c r="O12" s="5">
        <f t="shared" ref="O12" si="2">+N12/E12</f>
        <v>1</v>
      </c>
    </row>
    <row r="13" spans="1:15" ht="15" x14ac:dyDescent="0.25">
      <c r="A13" s="17"/>
      <c r="B13" s="17"/>
      <c r="C13" s="17"/>
      <c r="D13" s="17"/>
      <c r="E13" s="18"/>
      <c r="F13" s="19"/>
      <c r="G13" s="19"/>
      <c r="H13" s="19"/>
      <c r="I13" s="19"/>
      <c r="J13" s="19"/>
      <c r="K13" s="19"/>
      <c r="L13" s="19"/>
      <c r="M13" s="19"/>
      <c r="N13" s="18"/>
      <c r="O13" s="20"/>
    </row>
    <row r="15" spans="1:15" ht="15.6" x14ac:dyDescent="0.3">
      <c r="A15" s="6"/>
      <c r="B15" s="56" t="s">
        <v>0</v>
      </c>
      <c r="C15" s="56"/>
      <c r="D15" s="56"/>
      <c r="E15" s="56"/>
      <c r="F15" s="56"/>
      <c r="G15" s="56"/>
      <c r="H15" s="56"/>
      <c r="I15" s="56"/>
      <c r="J15" s="56"/>
      <c r="K15" s="56"/>
      <c r="L15" s="56"/>
      <c r="M15" s="56"/>
      <c r="N15" s="56"/>
      <c r="O15" s="56"/>
    </row>
    <row r="16" spans="1:15" ht="15" x14ac:dyDescent="0.25">
      <c r="A16" s="6"/>
      <c r="B16" s="57" t="s">
        <v>1</v>
      </c>
      <c r="C16" s="57"/>
      <c r="D16" s="57"/>
      <c r="E16" s="57"/>
      <c r="F16" s="57"/>
      <c r="G16" s="57"/>
      <c r="H16" s="57"/>
      <c r="I16" s="57"/>
      <c r="J16" s="57"/>
      <c r="K16" s="57"/>
      <c r="L16" s="57"/>
      <c r="M16" s="57"/>
      <c r="N16" s="57"/>
      <c r="O16" s="57"/>
    </row>
    <row r="17" spans="1:15" ht="15" x14ac:dyDescent="0.25">
      <c r="A17" s="6"/>
      <c r="B17" s="7"/>
      <c r="C17" s="7"/>
      <c r="D17" s="7"/>
      <c r="E17" s="7"/>
      <c r="F17" s="7"/>
      <c r="G17" s="7"/>
      <c r="H17" s="7"/>
      <c r="I17" s="7"/>
      <c r="J17" s="7"/>
      <c r="K17" s="7"/>
      <c r="L17" s="7"/>
      <c r="M17" s="7"/>
      <c r="N17" s="7"/>
      <c r="O17" s="7"/>
    </row>
    <row r="18" spans="1:15" ht="15.75" x14ac:dyDescent="0.25">
      <c r="A18" s="6"/>
      <c r="B18" s="16"/>
      <c r="C18" s="16"/>
      <c r="D18" s="16"/>
      <c r="E18" s="16"/>
      <c r="F18" s="16"/>
      <c r="G18" s="16"/>
      <c r="H18" s="16"/>
      <c r="I18" s="16"/>
      <c r="J18" s="16"/>
      <c r="K18" s="16"/>
      <c r="L18" s="16"/>
      <c r="M18" s="16"/>
      <c r="N18" s="16"/>
      <c r="O18" s="16"/>
    </row>
    <row r="19" spans="1:15" ht="15.6" x14ac:dyDescent="0.3">
      <c r="A19" s="8" t="s">
        <v>2</v>
      </c>
      <c r="B19" s="14" t="s">
        <v>995</v>
      </c>
      <c r="C19" s="55" t="s">
        <v>996</v>
      </c>
      <c r="D19" s="55"/>
      <c r="E19" s="55"/>
      <c r="F19" s="55"/>
      <c r="G19" s="55"/>
      <c r="H19" s="55"/>
      <c r="I19" s="55"/>
      <c r="J19" s="55"/>
      <c r="K19" s="55"/>
      <c r="L19" s="55"/>
      <c r="M19" s="55"/>
      <c r="N19" s="55"/>
      <c r="O19" s="9"/>
    </row>
    <row r="20" spans="1:15" ht="15" x14ac:dyDescent="0.25">
      <c r="A20" s="8" t="s">
        <v>16</v>
      </c>
      <c r="B20" s="15" t="s">
        <v>6</v>
      </c>
      <c r="C20" s="55" t="s">
        <v>353</v>
      </c>
      <c r="D20" s="55"/>
      <c r="E20" s="55"/>
      <c r="F20" s="55"/>
      <c r="G20" s="55"/>
      <c r="H20" s="55"/>
      <c r="I20" s="55"/>
      <c r="J20" s="55"/>
      <c r="K20" s="55"/>
      <c r="L20" s="55"/>
      <c r="M20" s="55"/>
      <c r="N20" s="55"/>
      <c r="O20" s="10"/>
    </row>
    <row r="21" spans="1:15" ht="15" x14ac:dyDescent="0.25">
      <c r="B21" s="11"/>
      <c r="C21" s="11"/>
      <c r="D21" s="11"/>
      <c r="E21" s="11"/>
      <c r="F21" s="11"/>
      <c r="G21" s="11"/>
      <c r="H21" s="11"/>
      <c r="I21" s="11"/>
      <c r="J21" s="11"/>
      <c r="K21" s="11"/>
      <c r="L21" s="11"/>
      <c r="M21" s="11"/>
      <c r="N21" s="11"/>
    </row>
    <row r="22" spans="1:15" x14ac:dyDescent="0.3">
      <c r="A22" s="58" t="s">
        <v>81</v>
      </c>
      <c r="B22" s="58" t="s">
        <v>82</v>
      </c>
      <c r="C22" s="58" t="s">
        <v>83</v>
      </c>
      <c r="D22" s="58" t="s">
        <v>84</v>
      </c>
      <c r="E22" s="58" t="s">
        <v>7</v>
      </c>
      <c r="F22" s="59" t="s">
        <v>85</v>
      </c>
      <c r="G22" s="59"/>
      <c r="H22" s="59"/>
      <c r="I22" s="59"/>
      <c r="J22" s="59"/>
      <c r="K22" s="59"/>
      <c r="L22" s="59"/>
      <c r="M22" s="59"/>
      <c r="N22" s="60" t="s">
        <v>71</v>
      </c>
      <c r="O22" s="58" t="s">
        <v>72</v>
      </c>
    </row>
    <row r="23" spans="1:15" x14ac:dyDescent="0.3">
      <c r="A23" s="58"/>
      <c r="B23" s="58"/>
      <c r="C23" s="58"/>
      <c r="D23" s="58"/>
      <c r="E23" s="58"/>
      <c r="F23" s="59" t="s">
        <v>8</v>
      </c>
      <c r="G23" s="59"/>
      <c r="H23" s="59" t="s">
        <v>9</v>
      </c>
      <c r="I23" s="59"/>
      <c r="J23" s="59" t="s">
        <v>10</v>
      </c>
      <c r="K23" s="59"/>
      <c r="L23" s="59" t="s">
        <v>11</v>
      </c>
      <c r="M23" s="59"/>
      <c r="N23" s="60"/>
      <c r="O23" s="58"/>
    </row>
    <row r="24" spans="1:15" x14ac:dyDescent="0.3">
      <c r="A24" s="58"/>
      <c r="B24" s="58"/>
      <c r="C24" s="58"/>
      <c r="D24" s="58"/>
      <c r="E24" s="58"/>
      <c r="F24" s="12" t="s">
        <v>12</v>
      </c>
      <c r="G24" s="12" t="s">
        <v>13</v>
      </c>
      <c r="H24" s="12" t="s">
        <v>12</v>
      </c>
      <c r="I24" s="12" t="s">
        <v>13</v>
      </c>
      <c r="J24" s="12" t="s">
        <v>12</v>
      </c>
      <c r="K24" s="12" t="s">
        <v>14</v>
      </c>
      <c r="L24" s="12" t="s">
        <v>12</v>
      </c>
      <c r="M24" s="12" t="s">
        <v>14</v>
      </c>
      <c r="N24" s="60"/>
      <c r="O24" s="58"/>
    </row>
    <row r="25" spans="1:15" ht="79.2" x14ac:dyDescent="0.3">
      <c r="A25" s="2" t="s">
        <v>374</v>
      </c>
      <c r="B25" s="2" t="s">
        <v>375</v>
      </c>
      <c r="C25" s="2" t="s">
        <v>385</v>
      </c>
      <c r="D25" s="2" t="s">
        <v>1000</v>
      </c>
      <c r="E25" s="4">
        <f t="shared" ref="E25:E35" si="3">+F25+H25+J25+L25</f>
        <v>1</v>
      </c>
      <c r="F25" s="3">
        <v>0</v>
      </c>
      <c r="G25" s="3">
        <v>0</v>
      </c>
      <c r="H25" s="3">
        <v>0</v>
      </c>
      <c r="I25" s="3">
        <v>0</v>
      </c>
      <c r="J25" s="3">
        <v>0</v>
      </c>
      <c r="K25" s="3">
        <v>0</v>
      </c>
      <c r="L25" s="3">
        <v>1</v>
      </c>
      <c r="M25" s="3">
        <v>1</v>
      </c>
      <c r="N25" s="4">
        <f t="shared" ref="N25:N35" si="4">+G25+I25+K25+M25</f>
        <v>1</v>
      </c>
      <c r="O25" s="5">
        <f t="shared" ref="O25:O35" si="5">+N25/E25</f>
        <v>1</v>
      </c>
    </row>
    <row r="26" spans="1:15" ht="79.2" x14ac:dyDescent="0.3">
      <c r="A26" s="2" t="s">
        <v>374</v>
      </c>
      <c r="B26" s="2" t="s">
        <v>375</v>
      </c>
      <c r="C26" s="2" t="s">
        <v>385</v>
      </c>
      <c r="D26" s="2" t="s">
        <v>1001</v>
      </c>
      <c r="E26" s="4">
        <f t="shared" si="3"/>
        <v>1</v>
      </c>
      <c r="F26" s="3">
        <v>0</v>
      </c>
      <c r="G26" s="3">
        <v>0</v>
      </c>
      <c r="H26" s="3">
        <v>0</v>
      </c>
      <c r="I26" s="3">
        <v>0</v>
      </c>
      <c r="J26" s="3">
        <v>0</v>
      </c>
      <c r="K26" s="3">
        <v>0</v>
      </c>
      <c r="L26" s="3">
        <v>1</v>
      </c>
      <c r="M26" s="3">
        <v>1</v>
      </c>
      <c r="N26" s="4">
        <f t="shared" si="4"/>
        <v>1</v>
      </c>
      <c r="O26" s="5">
        <f t="shared" si="5"/>
        <v>1</v>
      </c>
    </row>
    <row r="27" spans="1:15" ht="79.2" x14ac:dyDescent="0.3">
      <c r="A27" s="2" t="s">
        <v>374</v>
      </c>
      <c r="B27" s="2" t="s">
        <v>375</v>
      </c>
      <c r="C27" s="2" t="s">
        <v>385</v>
      </c>
      <c r="D27" s="2" t="s">
        <v>1002</v>
      </c>
      <c r="E27" s="4">
        <f t="shared" si="3"/>
        <v>1</v>
      </c>
      <c r="F27" s="3">
        <v>0</v>
      </c>
      <c r="G27" s="3">
        <v>0</v>
      </c>
      <c r="H27" s="3">
        <v>0</v>
      </c>
      <c r="I27" s="3">
        <v>0</v>
      </c>
      <c r="J27" s="3">
        <v>0</v>
      </c>
      <c r="K27" s="3">
        <v>0</v>
      </c>
      <c r="L27" s="3">
        <v>1</v>
      </c>
      <c r="M27" s="3">
        <v>1</v>
      </c>
      <c r="N27" s="4">
        <f t="shared" si="4"/>
        <v>1</v>
      </c>
      <c r="O27" s="5">
        <f t="shared" si="5"/>
        <v>1</v>
      </c>
    </row>
    <row r="28" spans="1:15" ht="79.2" x14ac:dyDescent="0.3">
      <c r="A28" s="2" t="s">
        <v>374</v>
      </c>
      <c r="B28" s="2" t="s">
        <v>375</v>
      </c>
      <c r="C28" s="2" t="s">
        <v>385</v>
      </c>
      <c r="D28" s="2" t="s">
        <v>1003</v>
      </c>
      <c r="E28" s="4">
        <f t="shared" si="3"/>
        <v>17</v>
      </c>
      <c r="F28" s="3">
        <v>2</v>
      </c>
      <c r="G28" s="3">
        <v>0</v>
      </c>
      <c r="H28" s="3">
        <v>7</v>
      </c>
      <c r="I28" s="3">
        <v>9</v>
      </c>
      <c r="J28" s="3">
        <v>0</v>
      </c>
      <c r="K28" s="3">
        <v>0</v>
      </c>
      <c r="L28" s="3">
        <v>8</v>
      </c>
      <c r="M28" s="3">
        <v>8</v>
      </c>
      <c r="N28" s="4">
        <f t="shared" si="4"/>
        <v>17</v>
      </c>
      <c r="O28" s="5">
        <f t="shared" si="5"/>
        <v>1</v>
      </c>
    </row>
    <row r="29" spans="1:15" ht="79.2" x14ac:dyDescent="0.3">
      <c r="A29" s="2" t="s">
        <v>374</v>
      </c>
      <c r="B29" s="2" t="s">
        <v>375</v>
      </c>
      <c r="C29" s="2" t="s">
        <v>385</v>
      </c>
      <c r="D29" s="2" t="s">
        <v>1004</v>
      </c>
      <c r="E29" s="4">
        <f t="shared" si="3"/>
        <v>17</v>
      </c>
      <c r="F29" s="3">
        <v>2</v>
      </c>
      <c r="G29" s="3">
        <v>0</v>
      </c>
      <c r="H29" s="3">
        <v>7</v>
      </c>
      <c r="I29" s="3">
        <v>9</v>
      </c>
      <c r="J29" s="3">
        <v>0</v>
      </c>
      <c r="K29" s="3">
        <v>0</v>
      </c>
      <c r="L29" s="3">
        <v>8</v>
      </c>
      <c r="M29" s="3">
        <v>8</v>
      </c>
      <c r="N29" s="4">
        <f t="shared" si="4"/>
        <v>17</v>
      </c>
      <c r="O29" s="5">
        <f t="shared" si="5"/>
        <v>1</v>
      </c>
    </row>
    <row r="30" spans="1:15" ht="79.2" x14ac:dyDescent="0.3">
      <c r="A30" s="2" t="s">
        <v>374</v>
      </c>
      <c r="B30" s="2" t="s">
        <v>375</v>
      </c>
      <c r="C30" s="2" t="s">
        <v>385</v>
      </c>
      <c r="D30" s="2" t="s">
        <v>1005</v>
      </c>
      <c r="E30" s="4">
        <f t="shared" si="3"/>
        <v>1</v>
      </c>
      <c r="F30" s="3">
        <v>0</v>
      </c>
      <c r="G30" s="3">
        <v>0</v>
      </c>
      <c r="H30" s="3">
        <v>1</v>
      </c>
      <c r="I30" s="3">
        <v>0</v>
      </c>
      <c r="J30" s="3">
        <v>0</v>
      </c>
      <c r="K30" s="3">
        <v>0</v>
      </c>
      <c r="L30" s="3">
        <v>0</v>
      </c>
      <c r="M30" s="3">
        <v>0</v>
      </c>
      <c r="N30" s="4">
        <f t="shared" si="4"/>
        <v>0</v>
      </c>
      <c r="O30" s="5">
        <f t="shared" si="5"/>
        <v>0</v>
      </c>
    </row>
    <row r="31" spans="1:15" ht="79.2" x14ac:dyDescent="0.3">
      <c r="A31" s="2" t="s">
        <v>374</v>
      </c>
      <c r="B31" s="2" t="s">
        <v>375</v>
      </c>
      <c r="C31" s="2" t="s">
        <v>385</v>
      </c>
      <c r="D31" s="2" t="s">
        <v>1006</v>
      </c>
      <c r="E31" s="4">
        <f t="shared" si="3"/>
        <v>8</v>
      </c>
      <c r="F31" s="3">
        <v>2</v>
      </c>
      <c r="G31" s="3">
        <v>1</v>
      </c>
      <c r="H31" s="3">
        <v>2</v>
      </c>
      <c r="I31" s="3">
        <v>2</v>
      </c>
      <c r="J31" s="3">
        <v>2</v>
      </c>
      <c r="K31" s="3">
        <v>2</v>
      </c>
      <c r="L31" s="3">
        <v>2</v>
      </c>
      <c r="M31" s="3">
        <v>4</v>
      </c>
      <c r="N31" s="4">
        <f t="shared" si="4"/>
        <v>9</v>
      </c>
      <c r="O31" s="5">
        <f t="shared" si="5"/>
        <v>1.125</v>
      </c>
    </row>
    <row r="32" spans="1:15" ht="79.2" x14ac:dyDescent="0.3">
      <c r="A32" s="2" t="s">
        <v>374</v>
      </c>
      <c r="B32" s="2" t="s">
        <v>375</v>
      </c>
      <c r="C32" s="2" t="s">
        <v>385</v>
      </c>
      <c r="D32" s="2" t="s">
        <v>1007</v>
      </c>
      <c r="E32" s="4">
        <f t="shared" si="3"/>
        <v>5</v>
      </c>
      <c r="F32" s="3">
        <v>1</v>
      </c>
      <c r="G32" s="3">
        <v>1</v>
      </c>
      <c r="H32" s="3">
        <v>1</v>
      </c>
      <c r="I32" s="3">
        <v>2</v>
      </c>
      <c r="J32" s="3">
        <v>1</v>
      </c>
      <c r="K32" s="3">
        <v>0</v>
      </c>
      <c r="L32" s="3">
        <v>2</v>
      </c>
      <c r="M32" s="3">
        <v>3</v>
      </c>
      <c r="N32" s="4">
        <f t="shared" si="4"/>
        <v>6</v>
      </c>
      <c r="O32" s="5">
        <f t="shared" si="5"/>
        <v>1.2</v>
      </c>
    </row>
    <row r="33" spans="1:15" ht="79.2" x14ac:dyDescent="0.3">
      <c r="A33" s="2" t="s">
        <v>374</v>
      </c>
      <c r="B33" s="2" t="s">
        <v>375</v>
      </c>
      <c r="C33" s="2" t="s">
        <v>385</v>
      </c>
      <c r="D33" s="2" t="s">
        <v>1008</v>
      </c>
      <c r="E33" s="4">
        <f t="shared" si="3"/>
        <v>8</v>
      </c>
      <c r="F33" s="3">
        <v>2</v>
      </c>
      <c r="G33" s="3">
        <v>2</v>
      </c>
      <c r="H33" s="3">
        <v>2</v>
      </c>
      <c r="I33" s="3">
        <v>5</v>
      </c>
      <c r="J33" s="3">
        <v>2</v>
      </c>
      <c r="K33" s="3">
        <v>2</v>
      </c>
      <c r="L33" s="3">
        <v>2</v>
      </c>
      <c r="M33" s="3">
        <v>1</v>
      </c>
      <c r="N33" s="4">
        <f t="shared" si="4"/>
        <v>10</v>
      </c>
      <c r="O33" s="5">
        <f t="shared" si="5"/>
        <v>1.25</v>
      </c>
    </row>
    <row r="34" spans="1:15" ht="79.2" x14ac:dyDescent="0.3">
      <c r="A34" s="2" t="s">
        <v>374</v>
      </c>
      <c r="B34" s="2" t="s">
        <v>375</v>
      </c>
      <c r="C34" s="2" t="s">
        <v>385</v>
      </c>
      <c r="D34" s="2" t="s">
        <v>1009</v>
      </c>
      <c r="E34" s="4">
        <f t="shared" si="3"/>
        <v>38</v>
      </c>
      <c r="F34" s="3">
        <v>9</v>
      </c>
      <c r="G34" s="3">
        <v>10</v>
      </c>
      <c r="H34" s="3">
        <v>18</v>
      </c>
      <c r="I34" s="3">
        <v>6</v>
      </c>
      <c r="J34" s="3">
        <v>2</v>
      </c>
      <c r="K34" s="3">
        <v>1</v>
      </c>
      <c r="L34" s="3">
        <v>9</v>
      </c>
      <c r="M34" s="3">
        <v>1</v>
      </c>
      <c r="N34" s="4">
        <f t="shared" si="4"/>
        <v>18</v>
      </c>
      <c r="O34" s="5">
        <f t="shared" si="5"/>
        <v>0.47368421052631576</v>
      </c>
    </row>
    <row r="35" spans="1:15" ht="79.2" x14ac:dyDescent="0.3">
      <c r="A35" s="2" t="s">
        <v>374</v>
      </c>
      <c r="B35" s="2" t="s">
        <v>375</v>
      </c>
      <c r="C35" s="2" t="s">
        <v>385</v>
      </c>
      <c r="D35" s="2" t="s">
        <v>1010</v>
      </c>
      <c r="E35" s="4">
        <f t="shared" si="3"/>
        <v>24</v>
      </c>
      <c r="F35" s="3">
        <v>6</v>
      </c>
      <c r="G35" s="3">
        <v>11</v>
      </c>
      <c r="H35" s="3">
        <v>6</v>
      </c>
      <c r="I35" s="3">
        <v>6</v>
      </c>
      <c r="J35" s="3">
        <v>6</v>
      </c>
      <c r="K35" s="3">
        <v>1</v>
      </c>
      <c r="L35" s="3">
        <v>6</v>
      </c>
      <c r="M35" s="3">
        <v>6</v>
      </c>
      <c r="N35" s="4">
        <f t="shared" si="4"/>
        <v>24</v>
      </c>
      <c r="O35" s="5">
        <f t="shared" si="5"/>
        <v>1</v>
      </c>
    </row>
  </sheetData>
  <mergeCells count="32">
    <mergeCell ref="B15:O15"/>
    <mergeCell ref="B16:O16"/>
    <mergeCell ref="C19:N19"/>
    <mergeCell ref="C20:N20"/>
    <mergeCell ref="A22:A24"/>
    <mergeCell ref="B22:B24"/>
    <mergeCell ref="C22:C24"/>
    <mergeCell ref="D22:D24"/>
    <mergeCell ref="E22:E24"/>
    <mergeCell ref="F22:M22"/>
    <mergeCell ref="N22:N24"/>
    <mergeCell ref="O22:O24"/>
    <mergeCell ref="F23:G23"/>
    <mergeCell ref="H23:I23"/>
    <mergeCell ref="J23:K23"/>
    <mergeCell ref="L23:M2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N11" sqref="N1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161</v>
      </c>
      <c r="C5" s="55" t="s">
        <v>162</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92.4" x14ac:dyDescent="0.3">
      <c r="A11" s="2" t="s">
        <v>26</v>
      </c>
      <c r="B11" s="2" t="s">
        <v>37</v>
      </c>
      <c r="C11" s="2" t="s">
        <v>140</v>
      </c>
      <c r="D11" s="2" t="s">
        <v>163</v>
      </c>
      <c r="E11" s="4">
        <f t="shared" ref="E11:E17" si="0">+F11+H11+J11+L11</f>
        <v>450</v>
      </c>
      <c r="F11" s="3">
        <v>0</v>
      </c>
      <c r="G11" s="3">
        <v>0</v>
      </c>
      <c r="H11" s="3">
        <v>225</v>
      </c>
      <c r="I11" s="3">
        <v>225</v>
      </c>
      <c r="J11" s="3">
        <v>0</v>
      </c>
      <c r="K11" s="3">
        <v>0</v>
      </c>
      <c r="L11" s="3">
        <v>225</v>
      </c>
      <c r="M11" s="3">
        <v>225</v>
      </c>
      <c r="N11" s="4">
        <f t="shared" ref="N11:N17" si="1">+G11+I11+K11+M11</f>
        <v>450</v>
      </c>
      <c r="O11" s="5">
        <f t="shared" ref="O11:O17" si="2">+N11/E11</f>
        <v>1</v>
      </c>
    </row>
    <row r="12" spans="1:15" ht="92.4" x14ac:dyDescent="0.3">
      <c r="A12" s="2" t="s">
        <v>26</v>
      </c>
      <c r="B12" s="2" t="s">
        <v>37</v>
      </c>
      <c r="C12" s="2" t="s">
        <v>164</v>
      </c>
      <c r="D12" s="2" t="s">
        <v>165</v>
      </c>
      <c r="E12" s="4">
        <f t="shared" si="0"/>
        <v>6</v>
      </c>
      <c r="F12" s="3">
        <v>0</v>
      </c>
      <c r="G12" s="3">
        <v>0</v>
      </c>
      <c r="H12" s="3">
        <v>3</v>
      </c>
      <c r="I12" s="3">
        <v>3</v>
      </c>
      <c r="J12" s="3">
        <v>0</v>
      </c>
      <c r="K12" s="3">
        <v>0</v>
      </c>
      <c r="L12" s="3">
        <v>3</v>
      </c>
      <c r="M12" s="3">
        <v>3</v>
      </c>
      <c r="N12" s="4">
        <f t="shared" si="1"/>
        <v>6</v>
      </c>
      <c r="O12" s="5">
        <f t="shared" si="2"/>
        <v>1</v>
      </c>
    </row>
    <row r="13" spans="1:15" ht="92.4" x14ac:dyDescent="0.3">
      <c r="A13" s="2" t="s">
        <v>26</v>
      </c>
      <c r="B13" s="2" t="s">
        <v>37</v>
      </c>
      <c r="C13" s="2" t="s">
        <v>102</v>
      </c>
      <c r="D13" s="2" t="s">
        <v>166</v>
      </c>
      <c r="E13" s="4">
        <f t="shared" si="0"/>
        <v>1</v>
      </c>
      <c r="F13" s="3">
        <v>1</v>
      </c>
      <c r="G13" s="3">
        <v>1</v>
      </c>
      <c r="H13" s="3">
        <v>0</v>
      </c>
      <c r="I13" s="3">
        <v>0</v>
      </c>
      <c r="J13" s="3">
        <v>0</v>
      </c>
      <c r="K13" s="3">
        <v>0</v>
      </c>
      <c r="L13" s="3">
        <v>0</v>
      </c>
      <c r="M13" s="3">
        <v>0</v>
      </c>
      <c r="N13" s="4">
        <f t="shared" si="1"/>
        <v>1</v>
      </c>
      <c r="O13" s="5">
        <f t="shared" si="2"/>
        <v>1</v>
      </c>
    </row>
    <row r="14" spans="1:15" ht="92.4" x14ac:dyDescent="0.3">
      <c r="A14" s="2" t="s">
        <v>26</v>
      </c>
      <c r="B14" s="2" t="s">
        <v>37</v>
      </c>
      <c r="C14" s="2" t="s">
        <v>42</v>
      </c>
      <c r="D14" s="2" t="s">
        <v>167</v>
      </c>
      <c r="E14" s="4">
        <f t="shared" si="0"/>
        <v>5</v>
      </c>
      <c r="F14" s="3">
        <v>0</v>
      </c>
      <c r="G14" s="3">
        <v>0</v>
      </c>
      <c r="H14" s="3">
        <v>2</v>
      </c>
      <c r="I14" s="3">
        <v>2</v>
      </c>
      <c r="J14" s="3">
        <v>0</v>
      </c>
      <c r="K14" s="3">
        <v>0</v>
      </c>
      <c r="L14" s="3">
        <v>3</v>
      </c>
      <c r="M14" s="3">
        <v>3</v>
      </c>
      <c r="N14" s="4">
        <f t="shared" si="1"/>
        <v>5</v>
      </c>
      <c r="O14" s="5">
        <f t="shared" si="2"/>
        <v>1</v>
      </c>
    </row>
    <row r="15" spans="1:15" ht="79.2" x14ac:dyDescent="0.3">
      <c r="A15" s="2" t="s">
        <v>63</v>
      </c>
      <c r="B15" s="2" t="s">
        <v>64</v>
      </c>
      <c r="C15" s="2" t="s">
        <v>65</v>
      </c>
      <c r="D15" s="2" t="s">
        <v>168</v>
      </c>
      <c r="E15" s="4">
        <f t="shared" si="0"/>
        <v>30</v>
      </c>
      <c r="F15" s="3">
        <v>7</v>
      </c>
      <c r="G15" s="3">
        <v>7</v>
      </c>
      <c r="H15" s="3">
        <v>8</v>
      </c>
      <c r="I15" s="3">
        <v>8</v>
      </c>
      <c r="J15" s="3">
        <v>7</v>
      </c>
      <c r="K15" s="3">
        <v>7</v>
      </c>
      <c r="L15" s="3">
        <v>8</v>
      </c>
      <c r="M15" s="3">
        <v>8</v>
      </c>
      <c r="N15" s="4">
        <f t="shared" si="1"/>
        <v>30</v>
      </c>
      <c r="O15" s="5">
        <f t="shared" si="2"/>
        <v>1</v>
      </c>
    </row>
    <row r="16" spans="1:15" ht="79.2" x14ac:dyDescent="0.3">
      <c r="A16" s="2" t="s">
        <v>63</v>
      </c>
      <c r="B16" s="2" t="s">
        <v>64</v>
      </c>
      <c r="C16" s="2" t="s">
        <v>65</v>
      </c>
      <c r="D16" s="2" t="s">
        <v>169</v>
      </c>
      <c r="E16" s="4">
        <f t="shared" si="0"/>
        <v>32</v>
      </c>
      <c r="F16" s="3">
        <v>8</v>
      </c>
      <c r="G16" s="3">
        <v>8</v>
      </c>
      <c r="H16" s="3">
        <v>8</v>
      </c>
      <c r="I16" s="3">
        <v>8</v>
      </c>
      <c r="J16" s="3">
        <v>8</v>
      </c>
      <c r="K16" s="3">
        <v>8</v>
      </c>
      <c r="L16" s="3">
        <v>8</v>
      </c>
      <c r="M16" s="3">
        <v>8</v>
      </c>
      <c r="N16" s="4">
        <f t="shared" si="1"/>
        <v>32</v>
      </c>
      <c r="O16" s="5">
        <f t="shared" si="2"/>
        <v>1</v>
      </c>
    </row>
    <row r="17" spans="1:15" ht="66" x14ac:dyDescent="0.3">
      <c r="A17" s="2" t="s">
        <v>67</v>
      </c>
      <c r="B17" s="2" t="s">
        <v>68</v>
      </c>
      <c r="C17" s="2" t="s">
        <v>170</v>
      </c>
      <c r="D17" s="2" t="s">
        <v>171</v>
      </c>
      <c r="E17" s="4">
        <f t="shared" si="0"/>
        <v>4</v>
      </c>
      <c r="F17" s="3">
        <v>0</v>
      </c>
      <c r="G17" s="3">
        <v>0</v>
      </c>
      <c r="H17" s="3">
        <v>2</v>
      </c>
      <c r="I17" s="3">
        <v>2</v>
      </c>
      <c r="J17" s="3">
        <v>0</v>
      </c>
      <c r="K17" s="3">
        <v>0</v>
      </c>
      <c r="L17" s="3">
        <v>2</v>
      </c>
      <c r="M17" s="3">
        <v>2</v>
      </c>
      <c r="N17" s="4">
        <f t="shared" si="1"/>
        <v>4</v>
      </c>
      <c r="O17" s="5">
        <f t="shared" si="2"/>
        <v>1</v>
      </c>
    </row>
    <row r="21" spans="1:15" ht="15.6" x14ac:dyDescent="0.3">
      <c r="A21" s="6"/>
      <c r="B21" s="56" t="s">
        <v>0</v>
      </c>
      <c r="C21" s="56"/>
      <c r="D21" s="56"/>
      <c r="E21" s="56"/>
      <c r="F21" s="56"/>
      <c r="G21" s="56"/>
      <c r="H21" s="56"/>
      <c r="I21" s="56"/>
      <c r="J21" s="56"/>
      <c r="K21" s="56"/>
      <c r="L21" s="56"/>
      <c r="M21" s="56"/>
      <c r="N21" s="56"/>
      <c r="O21" s="56"/>
    </row>
    <row r="22" spans="1:15" x14ac:dyDescent="0.3">
      <c r="A22" s="6"/>
      <c r="B22" s="57" t="s">
        <v>1</v>
      </c>
      <c r="C22" s="57"/>
      <c r="D22" s="57"/>
      <c r="E22" s="57"/>
      <c r="F22" s="57"/>
      <c r="G22" s="57"/>
      <c r="H22" s="57"/>
      <c r="I22" s="57"/>
      <c r="J22" s="57"/>
      <c r="K22" s="57"/>
      <c r="L22" s="57"/>
      <c r="M22" s="57"/>
      <c r="N22" s="57"/>
      <c r="O22" s="57"/>
    </row>
    <row r="23" spans="1:15" x14ac:dyDescent="0.3">
      <c r="A23" s="6"/>
      <c r="B23" s="7"/>
      <c r="C23" s="7"/>
      <c r="D23" s="7"/>
      <c r="E23" s="7"/>
      <c r="F23" s="7"/>
      <c r="G23" s="7"/>
      <c r="H23" s="7"/>
      <c r="I23" s="7"/>
      <c r="J23" s="7"/>
      <c r="K23" s="7"/>
      <c r="L23" s="7"/>
      <c r="M23" s="7"/>
      <c r="N23" s="7"/>
      <c r="O23" s="7"/>
    </row>
    <row r="24" spans="1:15" ht="15.6" x14ac:dyDescent="0.3">
      <c r="A24" s="6"/>
      <c r="B24" s="16"/>
      <c r="C24" s="16"/>
      <c r="D24" s="16"/>
      <c r="E24" s="16"/>
      <c r="F24" s="16"/>
      <c r="G24" s="16"/>
      <c r="H24" s="16"/>
      <c r="I24" s="16"/>
      <c r="J24" s="16"/>
      <c r="K24" s="16"/>
      <c r="L24" s="16"/>
      <c r="M24" s="16"/>
      <c r="N24" s="16"/>
      <c r="O24" s="16"/>
    </row>
    <row r="25" spans="1:15" ht="15.6" x14ac:dyDescent="0.3">
      <c r="A25" s="8" t="s">
        <v>2</v>
      </c>
      <c r="B25" s="14" t="s">
        <v>161</v>
      </c>
      <c r="C25" s="55" t="s">
        <v>162</v>
      </c>
      <c r="D25" s="55"/>
      <c r="E25" s="55"/>
      <c r="F25" s="55"/>
      <c r="G25" s="55"/>
      <c r="H25" s="55"/>
      <c r="I25" s="55"/>
      <c r="J25" s="55"/>
      <c r="K25" s="55"/>
      <c r="L25" s="55"/>
      <c r="M25" s="55"/>
      <c r="N25" s="55"/>
      <c r="O25" s="9"/>
    </row>
    <row r="26" spans="1:15" x14ac:dyDescent="0.3">
      <c r="A26" s="8" t="s">
        <v>16</v>
      </c>
      <c r="B26" s="15" t="s">
        <v>4</v>
      </c>
      <c r="C26" s="55" t="s">
        <v>74</v>
      </c>
      <c r="D26" s="55"/>
      <c r="E26" s="55"/>
      <c r="F26" s="55"/>
      <c r="G26" s="55"/>
      <c r="H26" s="55"/>
      <c r="I26" s="55"/>
      <c r="J26" s="55"/>
      <c r="K26" s="55"/>
      <c r="L26" s="55"/>
      <c r="M26" s="55"/>
      <c r="N26" s="55"/>
      <c r="O26" s="10"/>
    </row>
    <row r="27" spans="1:15" x14ac:dyDescent="0.3">
      <c r="B27" s="11"/>
      <c r="C27" s="11"/>
      <c r="D27" s="11"/>
      <c r="E27" s="11"/>
      <c r="F27" s="11"/>
      <c r="G27" s="11"/>
      <c r="H27" s="11"/>
      <c r="I27" s="11"/>
      <c r="J27" s="11"/>
      <c r="K27" s="11"/>
      <c r="L27" s="11"/>
      <c r="M27" s="11"/>
      <c r="N27" s="11"/>
    </row>
    <row r="28" spans="1:15" x14ac:dyDescent="0.3">
      <c r="A28" s="58" t="s">
        <v>81</v>
      </c>
      <c r="B28" s="58" t="s">
        <v>82</v>
      </c>
      <c r="C28" s="58" t="s">
        <v>83</v>
      </c>
      <c r="D28" s="58" t="s">
        <v>84</v>
      </c>
      <c r="E28" s="58" t="s">
        <v>7</v>
      </c>
      <c r="F28" s="59" t="s">
        <v>85</v>
      </c>
      <c r="G28" s="59"/>
      <c r="H28" s="59"/>
      <c r="I28" s="59"/>
      <c r="J28" s="59"/>
      <c r="K28" s="59"/>
      <c r="L28" s="59"/>
      <c r="M28" s="59"/>
      <c r="N28" s="60" t="s">
        <v>71</v>
      </c>
      <c r="O28" s="58" t="s">
        <v>72</v>
      </c>
    </row>
    <row r="29" spans="1:15" x14ac:dyDescent="0.3">
      <c r="A29" s="58"/>
      <c r="B29" s="58"/>
      <c r="C29" s="58"/>
      <c r="D29" s="58"/>
      <c r="E29" s="58"/>
      <c r="F29" s="59" t="s">
        <v>8</v>
      </c>
      <c r="G29" s="59"/>
      <c r="H29" s="59" t="s">
        <v>9</v>
      </c>
      <c r="I29" s="59"/>
      <c r="J29" s="59" t="s">
        <v>10</v>
      </c>
      <c r="K29" s="59"/>
      <c r="L29" s="59" t="s">
        <v>11</v>
      </c>
      <c r="M29" s="59"/>
      <c r="N29" s="60"/>
      <c r="O29" s="58"/>
    </row>
    <row r="30" spans="1:15" x14ac:dyDescent="0.3">
      <c r="A30" s="58"/>
      <c r="B30" s="58"/>
      <c r="C30" s="58"/>
      <c r="D30" s="58"/>
      <c r="E30" s="58"/>
      <c r="F30" s="12" t="s">
        <v>12</v>
      </c>
      <c r="G30" s="12" t="s">
        <v>13</v>
      </c>
      <c r="H30" s="12" t="s">
        <v>12</v>
      </c>
      <c r="I30" s="12" t="s">
        <v>13</v>
      </c>
      <c r="J30" s="12" t="s">
        <v>12</v>
      </c>
      <c r="K30" s="12" t="s">
        <v>14</v>
      </c>
      <c r="L30" s="12" t="s">
        <v>12</v>
      </c>
      <c r="M30" s="12" t="s">
        <v>14</v>
      </c>
      <c r="N30" s="60"/>
      <c r="O30" s="58"/>
    </row>
    <row r="31" spans="1:15" ht="79.2" x14ac:dyDescent="0.3">
      <c r="A31" s="2" t="s">
        <v>78</v>
      </c>
      <c r="B31" s="2" t="s">
        <v>75</v>
      </c>
      <c r="C31" s="2" t="s">
        <v>172</v>
      </c>
      <c r="D31" s="2" t="s">
        <v>173</v>
      </c>
      <c r="E31" s="4">
        <f t="shared" ref="E31:E32" si="3">+F31+H31+J31+L31</f>
        <v>8</v>
      </c>
      <c r="F31" s="4">
        <v>2</v>
      </c>
      <c r="G31" s="3">
        <v>2</v>
      </c>
      <c r="H31" s="3">
        <v>2</v>
      </c>
      <c r="I31" s="3">
        <v>2</v>
      </c>
      <c r="J31" s="3">
        <v>2</v>
      </c>
      <c r="K31" s="3">
        <v>2</v>
      </c>
      <c r="L31" s="3">
        <v>2</v>
      </c>
      <c r="M31" s="3">
        <v>2</v>
      </c>
      <c r="N31" s="3">
        <f t="shared" ref="N31" si="4">+G31+I31+K31+M31</f>
        <v>8</v>
      </c>
      <c r="O31" s="5">
        <f t="shared" ref="O31" si="5">+N31/E31</f>
        <v>1</v>
      </c>
    </row>
    <row r="32" spans="1:15" ht="79.2" x14ac:dyDescent="0.3">
      <c r="A32" s="2" t="s">
        <v>78</v>
      </c>
      <c r="B32" s="2" t="s">
        <v>75</v>
      </c>
      <c r="C32" s="2" t="s">
        <v>172</v>
      </c>
      <c r="D32" s="2" t="s">
        <v>174</v>
      </c>
      <c r="E32" s="4">
        <f t="shared" si="3"/>
        <v>20</v>
      </c>
      <c r="F32" s="4">
        <v>5</v>
      </c>
      <c r="G32" s="3">
        <v>5</v>
      </c>
      <c r="H32" s="3">
        <v>5</v>
      </c>
      <c r="I32" s="3">
        <v>5</v>
      </c>
      <c r="J32" s="3">
        <v>5</v>
      </c>
      <c r="K32" s="3">
        <v>5</v>
      </c>
      <c r="L32" s="3">
        <v>5</v>
      </c>
      <c r="M32" s="3">
        <v>5</v>
      </c>
      <c r="N32" s="3">
        <f t="shared" ref="N32" si="6">+G32+I32+K32+M32</f>
        <v>20</v>
      </c>
      <c r="O32" s="5">
        <f t="shared" ref="O32" si="7">+N32/E32</f>
        <v>1</v>
      </c>
    </row>
    <row r="35" spans="1:15" ht="15.6" x14ac:dyDescent="0.3">
      <c r="A35" s="6"/>
      <c r="B35" s="56" t="s">
        <v>0</v>
      </c>
      <c r="C35" s="56"/>
      <c r="D35" s="56"/>
      <c r="E35" s="56"/>
      <c r="F35" s="56"/>
      <c r="G35" s="56"/>
      <c r="H35" s="56"/>
      <c r="I35" s="56"/>
      <c r="J35" s="56"/>
      <c r="K35" s="56"/>
      <c r="L35" s="56"/>
      <c r="M35" s="56"/>
      <c r="N35" s="56"/>
      <c r="O35" s="56"/>
    </row>
    <row r="36" spans="1:15" x14ac:dyDescent="0.3">
      <c r="A36" s="6"/>
      <c r="B36" s="57" t="s">
        <v>1</v>
      </c>
      <c r="C36" s="57"/>
      <c r="D36" s="57"/>
      <c r="E36" s="57"/>
      <c r="F36" s="57"/>
      <c r="G36" s="57"/>
      <c r="H36" s="57"/>
      <c r="I36" s="57"/>
      <c r="J36" s="57"/>
      <c r="K36" s="57"/>
      <c r="L36" s="57"/>
      <c r="M36" s="57"/>
      <c r="N36" s="57"/>
      <c r="O36" s="57"/>
    </row>
    <row r="37" spans="1:15" x14ac:dyDescent="0.3">
      <c r="A37" s="6"/>
      <c r="B37" s="7"/>
      <c r="C37" s="7"/>
      <c r="D37" s="7"/>
      <c r="E37" s="7"/>
      <c r="F37" s="7"/>
      <c r="G37" s="7"/>
      <c r="H37" s="7"/>
      <c r="I37" s="7"/>
      <c r="J37" s="7"/>
      <c r="K37" s="7"/>
      <c r="L37" s="7"/>
      <c r="M37" s="7"/>
      <c r="N37" s="7"/>
      <c r="O37" s="7"/>
    </row>
    <row r="38" spans="1:15" ht="15.6" x14ac:dyDescent="0.3">
      <c r="A38" s="6"/>
      <c r="B38" s="16"/>
      <c r="C38" s="16"/>
      <c r="D38" s="16"/>
      <c r="E38" s="16"/>
      <c r="F38" s="16"/>
      <c r="G38" s="16"/>
      <c r="H38" s="16"/>
      <c r="I38" s="16"/>
      <c r="J38" s="16"/>
      <c r="K38" s="16"/>
      <c r="L38" s="16"/>
      <c r="M38" s="16"/>
      <c r="N38" s="16"/>
      <c r="O38" s="16"/>
    </row>
    <row r="39" spans="1:15" ht="15.6" x14ac:dyDescent="0.3">
      <c r="A39" s="8" t="s">
        <v>2</v>
      </c>
      <c r="B39" s="14" t="s">
        <v>161</v>
      </c>
      <c r="C39" s="55" t="s">
        <v>162</v>
      </c>
      <c r="D39" s="55"/>
      <c r="E39" s="55"/>
      <c r="F39" s="55"/>
      <c r="G39" s="55"/>
      <c r="H39" s="55"/>
      <c r="I39" s="55"/>
      <c r="J39" s="55"/>
      <c r="K39" s="55"/>
      <c r="L39" s="55"/>
      <c r="M39" s="55"/>
      <c r="N39" s="55"/>
      <c r="O39" s="9"/>
    </row>
    <row r="40" spans="1:15" x14ac:dyDescent="0.3">
      <c r="A40" s="8" t="s">
        <v>16</v>
      </c>
      <c r="B40" s="15" t="s">
        <v>5</v>
      </c>
      <c r="C40" s="55" t="s">
        <v>126</v>
      </c>
      <c r="D40" s="55"/>
      <c r="E40" s="55"/>
      <c r="F40" s="55"/>
      <c r="G40" s="55"/>
      <c r="H40" s="55"/>
      <c r="I40" s="55"/>
      <c r="J40" s="55"/>
      <c r="K40" s="55"/>
      <c r="L40" s="55"/>
      <c r="M40" s="55"/>
      <c r="N40" s="55"/>
      <c r="O40" s="10"/>
    </row>
    <row r="41" spans="1:15" x14ac:dyDescent="0.3">
      <c r="B41" s="11"/>
      <c r="C41" s="11"/>
      <c r="D41" s="11"/>
      <c r="E41" s="11"/>
      <c r="F41" s="11"/>
      <c r="G41" s="11"/>
      <c r="H41" s="11"/>
      <c r="I41" s="11"/>
      <c r="J41" s="11"/>
      <c r="K41" s="11"/>
      <c r="L41" s="11"/>
      <c r="M41" s="11"/>
      <c r="N41" s="11"/>
    </row>
    <row r="42" spans="1:15" x14ac:dyDescent="0.3">
      <c r="A42" s="58" t="s">
        <v>81</v>
      </c>
      <c r="B42" s="58" t="s">
        <v>82</v>
      </c>
      <c r="C42" s="58" t="s">
        <v>83</v>
      </c>
      <c r="D42" s="58" t="s">
        <v>84</v>
      </c>
      <c r="E42" s="58" t="s">
        <v>7</v>
      </c>
      <c r="F42" s="59" t="s">
        <v>85</v>
      </c>
      <c r="G42" s="59"/>
      <c r="H42" s="59"/>
      <c r="I42" s="59"/>
      <c r="J42" s="59"/>
      <c r="K42" s="59"/>
      <c r="L42" s="59"/>
      <c r="M42" s="59"/>
      <c r="N42" s="60" t="s">
        <v>71</v>
      </c>
      <c r="O42" s="58" t="s">
        <v>72</v>
      </c>
    </row>
    <row r="43" spans="1:15" x14ac:dyDescent="0.3">
      <c r="A43" s="58"/>
      <c r="B43" s="58"/>
      <c r="C43" s="58"/>
      <c r="D43" s="58"/>
      <c r="E43" s="58"/>
      <c r="F43" s="59" t="s">
        <v>8</v>
      </c>
      <c r="G43" s="59"/>
      <c r="H43" s="59" t="s">
        <v>9</v>
      </c>
      <c r="I43" s="59"/>
      <c r="J43" s="59" t="s">
        <v>10</v>
      </c>
      <c r="K43" s="59"/>
      <c r="L43" s="59" t="s">
        <v>11</v>
      </c>
      <c r="M43" s="59"/>
      <c r="N43" s="60"/>
      <c r="O43" s="58"/>
    </row>
    <row r="44" spans="1:15" x14ac:dyDescent="0.3">
      <c r="A44" s="58"/>
      <c r="B44" s="58"/>
      <c r="C44" s="58"/>
      <c r="D44" s="58"/>
      <c r="E44" s="58"/>
      <c r="F44" s="12" t="s">
        <v>12</v>
      </c>
      <c r="G44" s="12" t="s">
        <v>13</v>
      </c>
      <c r="H44" s="12" t="s">
        <v>12</v>
      </c>
      <c r="I44" s="12" t="s">
        <v>13</v>
      </c>
      <c r="J44" s="12" t="s">
        <v>12</v>
      </c>
      <c r="K44" s="12" t="s">
        <v>14</v>
      </c>
      <c r="L44" s="12" t="s">
        <v>12</v>
      </c>
      <c r="M44" s="12" t="s">
        <v>14</v>
      </c>
      <c r="N44" s="60"/>
      <c r="O44" s="58"/>
    </row>
    <row r="45" spans="1:15" ht="92.4" x14ac:dyDescent="0.3">
      <c r="A45" s="2" t="s">
        <v>127</v>
      </c>
      <c r="B45" s="2" t="s">
        <v>128</v>
      </c>
      <c r="C45" s="2" t="s">
        <v>175</v>
      </c>
      <c r="D45" s="2" t="s">
        <v>176</v>
      </c>
      <c r="E45" s="4">
        <f t="shared" ref="E45" si="8">+F45+H45+J45+L45</f>
        <v>1</v>
      </c>
      <c r="F45" s="4">
        <v>0</v>
      </c>
      <c r="G45" s="3">
        <v>0</v>
      </c>
      <c r="H45" s="3">
        <v>1</v>
      </c>
      <c r="I45" s="3">
        <v>1</v>
      </c>
      <c r="J45" s="3">
        <v>0</v>
      </c>
      <c r="K45" s="3">
        <v>0</v>
      </c>
      <c r="L45" s="3">
        <v>0</v>
      </c>
      <c r="M45" s="3">
        <v>0</v>
      </c>
      <c r="N45" s="3">
        <f t="shared" ref="N45" si="9">+G45+I45+K45+M45</f>
        <v>1</v>
      </c>
      <c r="O45" s="5">
        <f t="shared" ref="O45" si="10">+N45/E45</f>
        <v>1</v>
      </c>
    </row>
    <row r="46" spans="1:15" ht="79.2" x14ac:dyDescent="0.3">
      <c r="A46" s="2" t="s">
        <v>127</v>
      </c>
      <c r="B46" s="2" t="s">
        <v>128</v>
      </c>
      <c r="C46" s="2" t="s">
        <v>159</v>
      </c>
      <c r="D46" s="2" t="s">
        <v>177</v>
      </c>
      <c r="E46" s="4">
        <f t="shared" ref="E46" si="11">+F46+H46+J46+L46</f>
        <v>1</v>
      </c>
      <c r="F46" s="4">
        <v>0</v>
      </c>
      <c r="G46" s="3">
        <v>0</v>
      </c>
      <c r="H46" s="3">
        <v>0</v>
      </c>
      <c r="I46" s="3">
        <v>0</v>
      </c>
      <c r="J46" s="3">
        <v>0</v>
      </c>
      <c r="K46" s="3">
        <v>0</v>
      </c>
      <c r="L46" s="3">
        <v>1</v>
      </c>
      <c r="M46" s="3">
        <v>1</v>
      </c>
      <c r="N46" s="3">
        <f t="shared" ref="N46" si="12">+G46+I46+K46+M46</f>
        <v>1</v>
      </c>
      <c r="O46" s="5">
        <f t="shared" ref="O46" si="13">+N46/E46</f>
        <v>1</v>
      </c>
    </row>
  </sheetData>
  <mergeCells count="48">
    <mergeCell ref="B35:O35"/>
    <mergeCell ref="B36:O36"/>
    <mergeCell ref="C39:N39"/>
    <mergeCell ref="C40:N40"/>
    <mergeCell ref="A42:A44"/>
    <mergeCell ref="B42:B44"/>
    <mergeCell ref="C42:C44"/>
    <mergeCell ref="D42:D44"/>
    <mergeCell ref="E42:E44"/>
    <mergeCell ref="F42:M42"/>
    <mergeCell ref="N42:N44"/>
    <mergeCell ref="O42:O44"/>
    <mergeCell ref="F43:G43"/>
    <mergeCell ref="H43:I43"/>
    <mergeCell ref="J43:K43"/>
    <mergeCell ref="L43:M43"/>
    <mergeCell ref="B21:O21"/>
    <mergeCell ref="B22:O22"/>
    <mergeCell ref="C25:N25"/>
    <mergeCell ref="C26:N26"/>
    <mergeCell ref="A28:A30"/>
    <mergeCell ref="B28:B30"/>
    <mergeCell ref="C28:C30"/>
    <mergeCell ref="D28:D30"/>
    <mergeCell ref="E28:E30"/>
    <mergeCell ref="F28:M28"/>
    <mergeCell ref="N28:N30"/>
    <mergeCell ref="O28:O30"/>
    <mergeCell ref="F29:G29"/>
    <mergeCell ref="H29:I29"/>
    <mergeCell ref="J29:K29"/>
    <mergeCell ref="L29:M29"/>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4"/>
  <sheetViews>
    <sheetView zoomScaleNormal="100" workbookViewId="0">
      <selection activeCell="B2" sqref="B2:O2"/>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6" x14ac:dyDescent="0.3">
      <c r="A6" s="8" t="s">
        <v>2</v>
      </c>
      <c r="B6" s="14" t="s">
        <v>3</v>
      </c>
      <c r="C6" s="55" t="s">
        <v>1011</v>
      </c>
      <c r="D6" s="55"/>
      <c r="E6" s="55"/>
      <c r="F6" s="55"/>
      <c r="G6" s="55"/>
      <c r="H6" s="55"/>
      <c r="I6" s="55"/>
      <c r="J6" s="55"/>
      <c r="K6" s="55"/>
      <c r="L6" s="55"/>
      <c r="M6" s="55"/>
      <c r="N6" s="55"/>
      <c r="O6" s="9"/>
    </row>
    <row r="7" spans="1:15" ht="15" x14ac:dyDescent="0.25">
      <c r="A7" s="8" t="s">
        <v>16</v>
      </c>
      <c r="B7" s="15" t="s">
        <v>6</v>
      </c>
      <c r="C7" s="55" t="s">
        <v>353</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79.2" x14ac:dyDescent="0.3">
      <c r="A12" s="2" t="s">
        <v>374</v>
      </c>
      <c r="B12" s="2" t="s">
        <v>375</v>
      </c>
      <c r="C12" s="2" t="s">
        <v>385</v>
      </c>
      <c r="D12" s="2" t="s">
        <v>1012</v>
      </c>
      <c r="E12" s="4">
        <f t="shared" ref="E12:E22" si="0">+F12+H12+J12+L12</f>
        <v>4</v>
      </c>
      <c r="F12" s="3">
        <v>0</v>
      </c>
      <c r="G12" s="3">
        <v>0</v>
      </c>
      <c r="H12" s="3">
        <v>4</v>
      </c>
      <c r="I12" s="3">
        <v>4</v>
      </c>
      <c r="J12" s="3">
        <v>0</v>
      </c>
      <c r="K12" s="3">
        <v>0</v>
      </c>
      <c r="L12" s="3">
        <v>0</v>
      </c>
      <c r="M12" s="3">
        <v>0</v>
      </c>
      <c r="N12" s="4">
        <f t="shared" ref="N12:N22" si="1">+G12+I12+K12+M12</f>
        <v>4</v>
      </c>
      <c r="O12" s="5">
        <f t="shared" ref="O12:O22" si="2">+N12/E12</f>
        <v>1</v>
      </c>
    </row>
    <row r="13" spans="1:15" ht="79.2" x14ac:dyDescent="0.3">
      <c r="A13" s="2" t="s">
        <v>374</v>
      </c>
      <c r="B13" s="2" t="s">
        <v>375</v>
      </c>
      <c r="C13" s="2" t="s">
        <v>385</v>
      </c>
      <c r="D13" s="2" t="s">
        <v>1013</v>
      </c>
      <c r="E13" s="4">
        <f t="shared" si="0"/>
        <v>10</v>
      </c>
      <c r="F13" s="3">
        <v>1</v>
      </c>
      <c r="G13" s="3">
        <v>1</v>
      </c>
      <c r="H13" s="3">
        <v>3</v>
      </c>
      <c r="I13" s="3">
        <v>2</v>
      </c>
      <c r="J13" s="3">
        <v>3</v>
      </c>
      <c r="K13" s="3">
        <v>2</v>
      </c>
      <c r="L13" s="3">
        <v>3</v>
      </c>
      <c r="M13" s="3">
        <v>3</v>
      </c>
      <c r="N13" s="4">
        <f t="shared" si="1"/>
        <v>8</v>
      </c>
      <c r="O13" s="5">
        <f t="shared" si="2"/>
        <v>0.8</v>
      </c>
    </row>
    <row r="14" spans="1:15" ht="79.2" x14ac:dyDescent="0.3">
      <c r="A14" s="2" t="s">
        <v>374</v>
      </c>
      <c r="B14" s="2" t="s">
        <v>375</v>
      </c>
      <c r="C14" s="2" t="s">
        <v>385</v>
      </c>
      <c r="D14" s="2" t="s">
        <v>1014</v>
      </c>
      <c r="E14" s="4">
        <f t="shared" si="0"/>
        <v>2</v>
      </c>
      <c r="F14" s="3">
        <v>1</v>
      </c>
      <c r="G14" s="3">
        <v>1</v>
      </c>
      <c r="H14" s="3">
        <v>0</v>
      </c>
      <c r="I14" s="3">
        <v>0</v>
      </c>
      <c r="J14" s="3">
        <v>0</v>
      </c>
      <c r="K14" s="3">
        <v>0</v>
      </c>
      <c r="L14" s="3">
        <v>1</v>
      </c>
      <c r="M14" s="3">
        <v>1</v>
      </c>
      <c r="N14" s="4">
        <f t="shared" si="1"/>
        <v>2</v>
      </c>
      <c r="O14" s="5">
        <f t="shared" si="2"/>
        <v>1</v>
      </c>
    </row>
    <row r="15" spans="1:15" ht="79.2" x14ac:dyDescent="0.3">
      <c r="A15" s="2" t="s">
        <v>374</v>
      </c>
      <c r="B15" s="2" t="s">
        <v>375</v>
      </c>
      <c r="C15" s="2" t="s">
        <v>385</v>
      </c>
      <c r="D15" s="2" t="s">
        <v>1015</v>
      </c>
      <c r="E15" s="4">
        <f t="shared" si="0"/>
        <v>8</v>
      </c>
      <c r="F15" s="3">
        <v>2</v>
      </c>
      <c r="G15" s="3">
        <v>2</v>
      </c>
      <c r="H15" s="3">
        <v>2</v>
      </c>
      <c r="I15" s="3">
        <v>1</v>
      </c>
      <c r="J15" s="3">
        <v>2</v>
      </c>
      <c r="K15" s="3">
        <v>1</v>
      </c>
      <c r="L15" s="3">
        <v>2</v>
      </c>
      <c r="M15" s="3">
        <v>2</v>
      </c>
      <c r="N15" s="4">
        <f t="shared" si="1"/>
        <v>6</v>
      </c>
      <c r="O15" s="5">
        <f t="shared" si="2"/>
        <v>0.75</v>
      </c>
    </row>
    <row r="16" spans="1:15" ht="79.2" x14ac:dyDescent="0.3">
      <c r="A16" s="2" t="s">
        <v>374</v>
      </c>
      <c r="B16" s="2" t="s">
        <v>375</v>
      </c>
      <c r="C16" s="2" t="s">
        <v>385</v>
      </c>
      <c r="D16" s="2" t="s">
        <v>1016</v>
      </c>
      <c r="E16" s="4">
        <f t="shared" si="0"/>
        <v>60</v>
      </c>
      <c r="F16" s="3">
        <v>15</v>
      </c>
      <c r="G16" s="3">
        <v>5</v>
      </c>
      <c r="H16" s="3">
        <v>15</v>
      </c>
      <c r="I16" s="3">
        <v>5</v>
      </c>
      <c r="J16" s="3">
        <v>15</v>
      </c>
      <c r="K16" s="3">
        <v>14</v>
      </c>
      <c r="L16" s="3">
        <v>15</v>
      </c>
      <c r="M16" s="3">
        <v>3</v>
      </c>
      <c r="N16" s="4">
        <f t="shared" si="1"/>
        <v>27</v>
      </c>
      <c r="O16" s="5">
        <f t="shared" si="2"/>
        <v>0.45</v>
      </c>
    </row>
    <row r="17" spans="1:15" ht="79.2" x14ac:dyDescent="0.3">
      <c r="A17" s="2" t="s">
        <v>374</v>
      </c>
      <c r="B17" s="2" t="s">
        <v>375</v>
      </c>
      <c r="C17" s="2" t="s">
        <v>385</v>
      </c>
      <c r="D17" s="2" t="s">
        <v>1017</v>
      </c>
      <c r="E17" s="4">
        <f t="shared" si="0"/>
        <v>60</v>
      </c>
      <c r="F17" s="3">
        <v>15</v>
      </c>
      <c r="G17" s="3">
        <v>11</v>
      </c>
      <c r="H17" s="3">
        <v>15</v>
      </c>
      <c r="I17" s="3">
        <v>17</v>
      </c>
      <c r="J17" s="3">
        <v>15</v>
      </c>
      <c r="K17" s="3">
        <v>12</v>
      </c>
      <c r="L17" s="3">
        <v>15</v>
      </c>
      <c r="M17" s="3">
        <v>17</v>
      </c>
      <c r="N17" s="4">
        <f t="shared" si="1"/>
        <v>57</v>
      </c>
      <c r="O17" s="5">
        <f t="shared" si="2"/>
        <v>0.95</v>
      </c>
    </row>
    <row r="18" spans="1:15" ht="79.2" x14ac:dyDescent="0.3">
      <c r="A18" s="2" t="s">
        <v>374</v>
      </c>
      <c r="B18" s="2" t="s">
        <v>375</v>
      </c>
      <c r="C18" s="2" t="s">
        <v>385</v>
      </c>
      <c r="D18" s="2" t="s">
        <v>1018</v>
      </c>
      <c r="E18" s="4">
        <f t="shared" si="0"/>
        <v>700</v>
      </c>
      <c r="F18" s="3">
        <v>175</v>
      </c>
      <c r="G18" s="3">
        <v>84</v>
      </c>
      <c r="H18" s="3">
        <v>175</v>
      </c>
      <c r="I18" s="3">
        <v>165</v>
      </c>
      <c r="J18" s="3">
        <v>175</v>
      </c>
      <c r="K18" s="3">
        <v>126</v>
      </c>
      <c r="L18" s="3">
        <v>175</v>
      </c>
      <c r="M18" s="3">
        <v>194</v>
      </c>
      <c r="N18" s="4">
        <f t="shared" si="1"/>
        <v>569</v>
      </c>
      <c r="O18" s="5">
        <f t="shared" si="2"/>
        <v>0.81285714285714283</v>
      </c>
    </row>
    <row r="19" spans="1:15" ht="79.2" x14ac:dyDescent="0.3">
      <c r="A19" s="2" t="s">
        <v>374</v>
      </c>
      <c r="B19" s="2" t="s">
        <v>375</v>
      </c>
      <c r="C19" s="2" t="s">
        <v>385</v>
      </c>
      <c r="D19" s="2" t="s">
        <v>1019</v>
      </c>
      <c r="E19" s="4">
        <f t="shared" si="0"/>
        <v>500</v>
      </c>
      <c r="F19" s="3">
        <v>80</v>
      </c>
      <c r="G19" s="3">
        <v>92</v>
      </c>
      <c r="H19" s="3">
        <v>160</v>
      </c>
      <c r="I19" s="3">
        <v>181</v>
      </c>
      <c r="J19" s="3">
        <v>160</v>
      </c>
      <c r="K19" s="3">
        <v>194</v>
      </c>
      <c r="L19" s="3">
        <v>100</v>
      </c>
      <c r="M19" s="3">
        <v>156</v>
      </c>
      <c r="N19" s="4">
        <f t="shared" si="1"/>
        <v>623</v>
      </c>
      <c r="O19" s="5">
        <f t="shared" si="2"/>
        <v>1.246</v>
      </c>
    </row>
    <row r="20" spans="1:15" ht="79.2" x14ac:dyDescent="0.3">
      <c r="A20" s="2" t="s">
        <v>374</v>
      </c>
      <c r="B20" s="2" t="s">
        <v>375</v>
      </c>
      <c r="C20" s="2" t="s">
        <v>385</v>
      </c>
      <c r="D20" s="2" t="s">
        <v>1020</v>
      </c>
      <c r="E20" s="4">
        <f t="shared" si="0"/>
        <v>400</v>
      </c>
      <c r="F20" s="3">
        <v>100</v>
      </c>
      <c r="G20" s="3">
        <v>180</v>
      </c>
      <c r="H20" s="3">
        <v>100</v>
      </c>
      <c r="I20" s="3">
        <v>152</v>
      </c>
      <c r="J20" s="3">
        <v>100</v>
      </c>
      <c r="K20" s="3">
        <v>127</v>
      </c>
      <c r="L20" s="3">
        <v>100</v>
      </c>
      <c r="M20" s="3">
        <v>232</v>
      </c>
      <c r="N20" s="4">
        <f t="shared" si="1"/>
        <v>691</v>
      </c>
      <c r="O20" s="5">
        <f t="shared" si="2"/>
        <v>1.7275</v>
      </c>
    </row>
    <row r="21" spans="1:15" ht="79.2" x14ac:dyDescent="0.3">
      <c r="A21" s="2" t="s">
        <v>374</v>
      </c>
      <c r="B21" s="2" t="s">
        <v>375</v>
      </c>
      <c r="C21" s="2" t="s">
        <v>385</v>
      </c>
      <c r="D21" s="2" t="s">
        <v>1021</v>
      </c>
      <c r="E21" s="4">
        <f t="shared" si="0"/>
        <v>3860</v>
      </c>
      <c r="F21" s="3">
        <v>830</v>
      </c>
      <c r="G21" s="3">
        <v>616</v>
      </c>
      <c r="H21" s="3">
        <v>830</v>
      </c>
      <c r="I21" s="3">
        <v>1036</v>
      </c>
      <c r="J21" s="3">
        <v>1100</v>
      </c>
      <c r="K21" s="3">
        <v>1108</v>
      </c>
      <c r="L21" s="3">
        <v>1100</v>
      </c>
      <c r="M21" s="3">
        <v>1769</v>
      </c>
      <c r="N21" s="4">
        <f t="shared" si="1"/>
        <v>4529</v>
      </c>
      <c r="O21" s="5">
        <f t="shared" si="2"/>
        <v>1.1733160621761658</v>
      </c>
    </row>
    <row r="22" spans="1:15" ht="79.2" x14ac:dyDescent="0.3">
      <c r="A22" s="2" t="s">
        <v>374</v>
      </c>
      <c r="B22" s="2" t="s">
        <v>375</v>
      </c>
      <c r="C22" s="2" t="s">
        <v>385</v>
      </c>
      <c r="D22" s="2" t="s">
        <v>1022</v>
      </c>
      <c r="E22" s="4">
        <f t="shared" si="0"/>
        <v>4158</v>
      </c>
      <c r="F22" s="3">
        <v>840</v>
      </c>
      <c r="G22" s="3">
        <v>714</v>
      </c>
      <c r="H22" s="3">
        <v>1132</v>
      </c>
      <c r="I22" s="3">
        <v>1123</v>
      </c>
      <c r="J22" s="3">
        <v>1215</v>
      </c>
      <c r="K22" s="3">
        <v>873</v>
      </c>
      <c r="L22" s="3">
        <v>971</v>
      </c>
      <c r="M22" s="3">
        <v>1257</v>
      </c>
      <c r="N22" s="4">
        <f t="shared" si="1"/>
        <v>3967</v>
      </c>
      <c r="O22" s="5">
        <f t="shared" si="2"/>
        <v>0.95406445406445406</v>
      </c>
    </row>
    <row r="23" spans="1:15" ht="79.2" x14ac:dyDescent="0.3">
      <c r="A23" s="2" t="s">
        <v>374</v>
      </c>
      <c r="B23" s="2" t="s">
        <v>375</v>
      </c>
      <c r="C23" s="2" t="s">
        <v>385</v>
      </c>
      <c r="D23" s="2" t="s">
        <v>1023</v>
      </c>
      <c r="E23" s="4">
        <f t="shared" ref="E23:E34" si="3">+F23+H23+J23+L23</f>
        <v>9000</v>
      </c>
      <c r="F23" s="3">
        <v>2000</v>
      </c>
      <c r="G23" s="3">
        <v>1174</v>
      </c>
      <c r="H23" s="3">
        <v>2500</v>
      </c>
      <c r="I23" s="3">
        <v>2002</v>
      </c>
      <c r="J23" s="3">
        <v>2500</v>
      </c>
      <c r="K23" s="3">
        <v>3060</v>
      </c>
      <c r="L23" s="3">
        <v>2000</v>
      </c>
      <c r="M23" s="3">
        <v>3254</v>
      </c>
      <c r="N23" s="4">
        <f t="shared" ref="N23:N34" si="4">+G23+I23+K23+M23</f>
        <v>9490</v>
      </c>
      <c r="O23" s="5">
        <f t="shared" ref="O23:O34" si="5">+N23/E23</f>
        <v>1.0544444444444445</v>
      </c>
    </row>
    <row r="24" spans="1:15" ht="79.2" x14ac:dyDescent="0.3">
      <c r="A24" s="2" t="s">
        <v>374</v>
      </c>
      <c r="B24" s="2" t="s">
        <v>375</v>
      </c>
      <c r="C24" s="2" t="s">
        <v>385</v>
      </c>
      <c r="D24" s="2" t="s">
        <v>1024</v>
      </c>
      <c r="E24" s="4">
        <f t="shared" si="3"/>
        <v>5300</v>
      </c>
      <c r="F24" s="3">
        <v>1325</v>
      </c>
      <c r="G24" s="3">
        <v>1200</v>
      </c>
      <c r="H24" s="3">
        <v>1325</v>
      </c>
      <c r="I24" s="3">
        <v>1574</v>
      </c>
      <c r="J24" s="3">
        <v>1325</v>
      </c>
      <c r="K24" s="3">
        <v>1474</v>
      </c>
      <c r="L24" s="3">
        <v>1325</v>
      </c>
      <c r="M24" s="3">
        <v>2185</v>
      </c>
      <c r="N24" s="4">
        <f t="shared" si="4"/>
        <v>6433</v>
      </c>
      <c r="O24" s="5">
        <f t="shared" si="5"/>
        <v>1.2137735849056603</v>
      </c>
    </row>
    <row r="25" spans="1:15" ht="79.2" x14ac:dyDescent="0.3">
      <c r="A25" s="2" t="s">
        <v>374</v>
      </c>
      <c r="B25" s="2" t="s">
        <v>375</v>
      </c>
      <c r="C25" s="2" t="s">
        <v>385</v>
      </c>
      <c r="D25" s="2" t="s">
        <v>1025</v>
      </c>
      <c r="E25" s="4">
        <f t="shared" si="3"/>
        <v>12100</v>
      </c>
      <c r="F25" s="3">
        <v>3000</v>
      </c>
      <c r="G25" s="3">
        <v>1755</v>
      </c>
      <c r="H25" s="3">
        <v>3000</v>
      </c>
      <c r="I25" s="3">
        <v>3930</v>
      </c>
      <c r="J25" s="3">
        <v>3000</v>
      </c>
      <c r="K25" s="3">
        <v>3774</v>
      </c>
      <c r="L25" s="3">
        <v>3100</v>
      </c>
      <c r="M25" s="3">
        <v>5201</v>
      </c>
      <c r="N25" s="4">
        <f t="shared" si="4"/>
        <v>14660</v>
      </c>
      <c r="O25" s="5">
        <f t="shared" si="5"/>
        <v>1.2115702479338843</v>
      </c>
    </row>
    <row r="26" spans="1:15" ht="79.2" x14ac:dyDescent="0.3">
      <c r="A26" s="2" t="s">
        <v>374</v>
      </c>
      <c r="B26" s="2" t="s">
        <v>375</v>
      </c>
      <c r="C26" s="2" t="s">
        <v>385</v>
      </c>
      <c r="D26" s="2" t="s">
        <v>1026</v>
      </c>
      <c r="E26" s="4">
        <f t="shared" si="3"/>
        <v>17000</v>
      </c>
      <c r="F26" s="3">
        <v>3800</v>
      </c>
      <c r="G26" s="3">
        <v>2427</v>
      </c>
      <c r="H26" s="3">
        <v>4000</v>
      </c>
      <c r="I26" s="3">
        <v>3653</v>
      </c>
      <c r="J26" s="3">
        <v>4600</v>
      </c>
      <c r="K26" s="3">
        <v>3611</v>
      </c>
      <c r="L26" s="3">
        <v>4600</v>
      </c>
      <c r="M26" s="3">
        <v>4801</v>
      </c>
      <c r="N26" s="4">
        <f t="shared" si="4"/>
        <v>14492</v>
      </c>
      <c r="O26" s="5">
        <f t="shared" si="5"/>
        <v>0.85247058823529409</v>
      </c>
    </row>
    <row r="27" spans="1:15" ht="79.2" x14ac:dyDescent="0.3">
      <c r="A27" s="2" t="s">
        <v>374</v>
      </c>
      <c r="B27" s="2" t="s">
        <v>375</v>
      </c>
      <c r="C27" s="2" t="s">
        <v>385</v>
      </c>
      <c r="D27" s="2" t="s">
        <v>1027</v>
      </c>
      <c r="E27" s="4">
        <f t="shared" si="3"/>
        <v>72000</v>
      </c>
      <c r="F27" s="3">
        <v>15000</v>
      </c>
      <c r="G27" s="3">
        <v>12422</v>
      </c>
      <c r="H27" s="3">
        <v>19000</v>
      </c>
      <c r="I27" s="3">
        <v>15372</v>
      </c>
      <c r="J27" s="3">
        <v>20000</v>
      </c>
      <c r="K27" s="3">
        <v>16861</v>
      </c>
      <c r="L27" s="3">
        <v>18000</v>
      </c>
      <c r="M27" s="3">
        <v>21527</v>
      </c>
      <c r="N27" s="4">
        <f t="shared" si="4"/>
        <v>66182</v>
      </c>
      <c r="O27" s="5">
        <f t="shared" si="5"/>
        <v>0.91919444444444443</v>
      </c>
    </row>
    <row r="28" spans="1:15" ht="79.2" x14ac:dyDescent="0.3">
      <c r="A28" s="2" t="s">
        <v>374</v>
      </c>
      <c r="B28" s="2" t="s">
        <v>375</v>
      </c>
      <c r="C28" s="2" t="s">
        <v>385</v>
      </c>
      <c r="D28" s="2" t="s">
        <v>1028</v>
      </c>
      <c r="E28" s="4">
        <f t="shared" si="3"/>
        <v>138058</v>
      </c>
      <c r="F28" s="3">
        <v>34514</v>
      </c>
      <c r="G28" s="3">
        <v>24268</v>
      </c>
      <c r="H28" s="3">
        <v>34514</v>
      </c>
      <c r="I28" s="3">
        <v>39637</v>
      </c>
      <c r="J28" s="3">
        <v>34515</v>
      </c>
      <c r="K28" s="3">
        <v>28301</v>
      </c>
      <c r="L28" s="3">
        <v>34515</v>
      </c>
      <c r="M28" s="3">
        <v>41522</v>
      </c>
      <c r="N28" s="4">
        <f t="shared" si="4"/>
        <v>133728</v>
      </c>
      <c r="O28" s="5">
        <f t="shared" si="5"/>
        <v>0.96863637022121141</v>
      </c>
    </row>
    <row r="29" spans="1:15" ht="79.2" x14ac:dyDescent="0.3">
      <c r="A29" s="2" t="s">
        <v>374</v>
      </c>
      <c r="B29" s="2" t="s">
        <v>375</v>
      </c>
      <c r="C29" s="2" t="s">
        <v>385</v>
      </c>
      <c r="D29" s="2" t="s">
        <v>1029</v>
      </c>
      <c r="E29" s="4">
        <f t="shared" si="3"/>
        <v>142000</v>
      </c>
      <c r="F29" s="3">
        <v>35500</v>
      </c>
      <c r="G29" s="3">
        <v>27065</v>
      </c>
      <c r="H29" s="3">
        <v>35500</v>
      </c>
      <c r="I29" s="3">
        <v>40641</v>
      </c>
      <c r="J29" s="3">
        <v>35500</v>
      </c>
      <c r="K29" s="3">
        <v>31897</v>
      </c>
      <c r="L29" s="3">
        <v>35500</v>
      </c>
      <c r="M29" s="3">
        <v>49246</v>
      </c>
      <c r="N29" s="4">
        <f t="shared" si="4"/>
        <v>148849</v>
      </c>
      <c r="O29" s="5">
        <f t="shared" si="5"/>
        <v>1.0482323943661971</v>
      </c>
    </row>
    <row r="30" spans="1:15" ht="79.2" x14ac:dyDescent="0.3">
      <c r="A30" s="2" t="s">
        <v>374</v>
      </c>
      <c r="B30" s="2" t="s">
        <v>375</v>
      </c>
      <c r="C30" s="2" t="s">
        <v>387</v>
      </c>
      <c r="D30" s="2" t="s">
        <v>1030</v>
      </c>
      <c r="E30" s="4">
        <f t="shared" si="3"/>
        <v>5</v>
      </c>
      <c r="F30" s="3">
        <v>0</v>
      </c>
      <c r="G30" s="3">
        <v>0</v>
      </c>
      <c r="H30" s="3">
        <v>2</v>
      </c>
      <c r="I30" s="3">
        <v>2</v>
      </c>
      <c r="J30" s="3">
        <v>1</v>
      </c>
      <c r="K30" s="3">
        <v>2</v>
      </c>
      <c r="L30" s="3">
        <v>2</v>
      </c>
      <c r="M30" s="3">
        <v>2</v>
      </c>
      <c r="N30" s="4">
        <f t="shared" si="4"/>
        <v>6</v>
      </c>
      <c r="O30" s="5">
        <f t="shared" si="5"/>
        <v>1.2</v>
      </c>
    </row>
    <row r="31" spans="1:15" ht="79.2" x14ac:dyDescent="0.3">
      <c r="A31" s="2" t="s">
        <v>374</v>
      </c>
      <c r="B31" s="2" t="s">
        <v>375</v>
      </c>
      <c r="C31" s="2" t="s">
        <v>1031</v>
      </c>
      <c r="D31" s="2" t="s">
        <v>1032</v>
      </c>
      <c r="E31" s="4">
        <f t="shared" si="3"/>
        <v>4</v>
      </c>
      <c r="F31" s="3">
        <v>1</v>
      </c>
      <c r="G31" s="3">
        <v>0</v>
      </c>
      <c r="H31" s="3">
        <v>1</v>
      </c>
      <c r="I31" s="3">
        <v>1</v>
      </c>
      <c r="J31" s="3">
        <v>1</v>
      </c>
      <c r="K31" s="3">
        <v>1</v>
      </c>
      <c r="L31" s="3">
        <v>1</v>
      </c>
      <c r="M31" s="3">
        <v>1</v>
      </c>
      <c r="N31" s="4">
        <f t="shared" si="4"/>
        <v>3</v>
      </c>
      <c r="O31" s="5">
        <f t="shared" si="5"/>
        <v>0.75</v>
      </c>
    </row>
    <row r="32" spans="1:15" ht="79.2" x14ac:dyDescent="0.3">
      <c r="A32" s="2" t="s">
        <v>374</v>
      </c>
      <c r="B32" s="2" t="s">
        <v>375</v>
      </c>
      <c r="C32" s="2" t="s">
        <v>1031</v>
      </c>
      <c r="D32" s="2" t="s">
        <v>1033</v>
      </c>
      <c r="E32" s="4">
        <f t="shared" si="3"/>
        <v>1</v>
      </c>
      <c r="F32" s="3">
        <v>0</v>
      </c>
      <c r="G32" s="3">
        <v>0</v>
      </c>
      <c r="H32" s="3">
        <v>0</v>
      </c>
      <c r="I32" s="3">
        <v>0</v>
      </c>
      <c r="J32" s="3">
        <v>0</v>
      </c>
      <c r="K32" s="3">
        <v>0</v>
      </c>
      <c r="L32" s="3">
        <v>1</v>
      </c>
      <c r="M32" s="3">
        <v>1</v>
      </c>
      <c r="N32" s="4">
        <f t="shared" si="4"/>
        <v>1</v>
      </c>
      <c r="O32" s="5">
        <f t="shared" si="5"/>
        <v>1</v>
      </c>
    </row>
    <row r="33" spans="1:15" ht="79.2" x14ac:dyDescent="0.3">
      <c r="A33" s="2" t="s">
        <v>374</v>
      </c>
      <c r="B33" s="2" t="s">
        <v>375</v>
      </c>
      <c r="C33" s="2" t="s">
        <v>1031</v>
      </c>
      <c r="D33" s="2" t="s">
        <v>1034</v>
      </c>
      <c r="E33" s="4">
        <f t="shared" si="3"/>
        <v>1</v>
      </c>
      <c r="F33" s="3">
        <v>0</v>
      </c>
      <c r="G33" s="3">
        <v>0</v>
      </c>
      <c r="H33" s="3">
        <v>0</v>
      </c>
      <c r="I33" s="3">
        <v>0</v>
      </c>
      <c r="J33" s="3">
        <v>0</v>
      </c>
      <c r="K33" s="3">
        <v>0</v>
      </c>
      <c r="L33" s="3">
        <v>1</v>
      </c>
      <c r="M33" s="3">
        <v>1</v>
      </c>
      <c r="N33" s="4">
        <f t="shared" si="4"/>
        <v>1</v>
      </c>
      <c r="O33" s="5">
        <f t="shared" si="5"/>
        <v>1</v>
      </c>
    </row>
    <row r="34" spans="1:15" ht="79.2" x14ac:dyDescent="0.3">
      <c r="A34" s="2" t="s">
        <v>374</v>
      </c>
      <c r="B34" s="2" t="s">
        <v>375</v>
      </c>
      <c r="C34" s="2" t="s">
        <v>1031</v>
      </c>
      <c r="D34" s="2" t="s">
        <v>1035</v>
      </c>
      <c r="E34" s="4">
        <f t="shared" si="3"/>
        <v>1</v>
      </c>
      <c r="F34" s="3">
        <v>0</v>
      </c>
      <c r="G34" s="3">
        <v>0</v>
      </c>
      <c r="H34" s="3">
        <v>0</v>
      </c>
      <c r="I34" s="3">
        <v>0</v>
      </c>
      <c r="J34" s="3">
        <v>0</v>
      </c>
      <c r="K34" s="3">
        <v>0</v>
      </c>
      <c r="L34" s="3">
        <v>1</v>
      </c>
      <c r="M34" s="3">
        <v>1</v>
      </c>
      <c r="N34" s="4">
        <f t="shared" si="4"/>
        <v>1</v>
      </c>
      <c r="O34" s="5">
        <f t="shared" si="5"/>
        <v>1</v>
      </c>
    </row>
  </sheetData>
  <mergeCells count="16">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1"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9"/>
  <sheetViews>
    <sheetView zoomScaleNormal="100" workbookViewId="0">
      <selection activeCell="B1" sqref="B1"/>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75" x14ac:dyDescent="0.25">
      <c r="A6" s="8" t="s">
        <v>2</v>
      </c>
      <c r="B6" s="14" t="s">
        <v>1037</v>
      </c>
      <c r="C6" s="55" t="s">
        <v>1036</v>
      </c>
      <c r="D6" s="55"/>
      <c r="E6" s="55"/>
      <c r="F6" s="55"/>
      <c r="G6" s="55"/>
      <c r="H6" s="55"/>
      <c r="I6" s="55"/>
      <c r="J6" s="55"/>
      <c r="K6" s="55"/>
      <c r="L6" s="55"/>
      <c r="M6" s="55"/>
      <c r="N6" s="55"/>
      <c r="O6" s="9"/>
    </row>
    <row r="7" spans="1:15" ht="15" x14ac:dyDescent="0.25">
      <c r="A7" s="8" t="s">
        <v>16</v>
      </c>
      <c r="B7" s="15" t="s">
        <v>6</v>
      </c>
      <c r="C7" s="55" t="s">
        <v>353</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79.2" x14ac:dyDescent="0.3">
      <c r="A12" s="2" t="s">
        <v>374</v>
      </c>
      <c r="B12" s="2" t="s">
        <v>375</v>
      </c>
      <c r="C12" s="2" t="s">
        <v>385</v>
      </c>
      <c r="D12" s="2" t="s">
        <v>1038</v>
      </c>
      <c r="E12" s="4">
        <f t="shared" ref="E12:E19" si="0">+F12+H12+J12+L12</f>
        <v>2</v>
      </c>
      <c r="F12" s="3">
        <v>0</v>
      </c>
      <c r="G12" s="3">
        <v>0</v>
      </c>
      <c r="H12" s="3">
        <v>1</v>
      </c>
      <c r="I12" s="3">
        <v>1</v>
      </c>
      <c r="J12" s="3">
        <v>0</v>
      </c>
      <c r="K12" s="3">
        <v>2</v>
      </c>
      <c r="L12" s="3">
        <v>1</v>
      </c>
      <c r="M12" s="3">
        <v>1</v>
      </c>
      <c r="N12" s="4">
        <f t="shared" ref="N12:N19" si="1">+G12+I12+K12+M12</f>
        <v>4</v>
      </c>
      <c r="O12" s="5">
        <f t="shared" ref="O12:O19" si="2">+N12/E12</f>
        <v>2</v>
      </c>
    </row>
    <row r="13" spans="1:15" ht="79.2" x14ac:dyDescent="0.3">
      <c r="A13" s="2" t="s">
        <v>374</v>
      </c>
      <c r="B13" s="2" t="s">
        <v>375</v>
      </c>
      <c r="C13" s="2" t="s">
        <v>385</v>
      </c>
      <c r="D13" s="2" t="s">
        <v>1039</v>
      </c>
      <c r="E13" s="4">
        <f t="shared" si="0"/>
        <v>1</v>
      </c>
      <c r="F13" s="3">
        <v>0</v>
      </c>
      <c r="G13" s="3">
        <v>0</v>
      </c>
      <c r="H13" s="3">
        <v>0</v>
      </c>
      <c r="I13" s="3">
        <v>0</v>
      </c>
      <c r="J13" s="3">
        <v>0</v>
      </c>
      <c r="K13" s="3">
        <v>1</v>
      </c>
      <c r="L13" s="3">
        <v>1</v>
      </c>
      <c r="M13" s="3">
        <v>1</v>
      </c>
      <c r="N13" s="4">
        <f t="shared" si="1"/>
        <v>2</v>
      </c>
      <c r="O13" s="5">
        <f t="shared" si="2"/>
        <v>2</v>
      </c>
    </row>
    <row r="14" spans="1:15" ht="79.2" x14ac:dyDescent="0.3">
      <c r="A14" s="2" t="s">
        <v>374</v>
      </c>
      <c r="B14" s="2" t="s">
        <v>375</v>
      </c>
      <c r="C14" s="2" t="s">
        <v>385</v>
      </c>
      <c r="D14" s="2" t="s">
        <v>1040</v>
      </c>
      <c r="E14" s="4">
        <f t="shared" si="0"/>
        <v>4</v>
      </c>
      <c r="F14" s="3">
        <v>1</v>
      </c>
      <c r="G14" s="3">
        <v>1</v>
      </c>
      <c r="H14" s="3">
        <v>1</v>
      </c>
      <c r="I14" s="3">
        <v>1</v>
      </c>
      <c r="J14" s="3">
        <v>1</v>
      </c>
      <c r="K14" s="3">
        <v>1</v>
      </c>
      <c r="L14" s="3">
        <v>1</v>
      </c>
      <c r="M14" s="3">
        <v>1</v>
      </c>
      <c r="N14" s="4">
        <f t="shared" si="1"/>
        <v>4</v>
      </c>
      <c r="O14" s="5">
        <f t="shared" si="2"/>
        <v>1</v>
      </c>
    </row>
    <row r="15" spans="1:15" ht="79.2" x14ac:dyDescent="0.3">
      <c r="A15" s="2" t="s">
        <v>374</v>
      </c>
      <c r="B15" s="2" t="s">
        <v>375</v>
      </c>
      <c r="C15" s="2" t="s">
        <v>385</v>
      </c>
      <c r="D15" s="2" t="s">
        <v>1041</v>
      </c>
      <c r="E15" s="4">
        <f t="shared" si="0"/>
        <v>12</v>
      </c>
      <c r="F15" s="3">
        <v>3</v>
      </c>
      <c r="G15" s="3">
        <v>3</v>
      </c>
      <c r="H15" s="3">
        <v>3</v>
      </c>
      <c r="I15" s="3">
        <v>3</v>
      </c>
      <c r="J15" s="3">
        <v>3</v>
      </c>
      <c r="K15" s="3">
        <v>3</v>
      </c>
      <c r="L15" s="3">
        <v>3</v>
      </c>
      <c r="M15" s="3">
        <v>3</v>
      </c>
      <c r="N15" s="4">
        <f t="shared" si="1"/>
        <v>12</v>
      </c>
      <c r="O15" s="5">
        <f t="shared" si="2"/>
        <v>1</v>
      </c>
    </row>
    <row r="16" spans="1:15" ht="79.2" x14ac:dyDescent="0.3">
      <c r="A16" s="2" t="s">
        <v>374</v>
      </c>
      <c r="B16" s="2" t="s">
        <v>375</v>
      </c>
      <c r="C16" s="2" t="s">
        <v>385</v>
      </c>
      <c r="D16" s="2" t="s">
        <v>1042</v>
      </c>
      <c r="E16" s="4">
        <f t="shared" si="0"/>
        <v>144</v>
      </c>
      <c r="F16" s="3">
        <v>36</v>
      </c>
      <c r="G16" s="3">
        <v>36</v>
      </c>
      <c r="H16" s="3">
        <v>36</v>
      </c>
      <c r="I16" s="3">
        <v>36</v>
      </c>
      <c r="J16" s="3">
        <v>36</v>
      </c>
      <c r="K16" s="3">
        <v>36</v>
      </c>
      <c r="L16" s="3">
        <v>36</v>
      </c>
      <c r="M16" s="3">
        <v>36</v>
      </c>
      <c r="N16" s="4">
        <f t="shared" si="1"/>
        <v>144</v>
      </c>
      <c r="O16" s="5">
        <f t="shared" si="2"/>
        <v>1</v>
      </c>
    </row>
    <row r="17" spans="1:15" ht="79.2" x14ac:dyDescent="0.3">
      <c r="A17" s="2" t="s">
        <v>374</v>
      </c>
      <c r="B17" s="2" t="s">
        <v>375</v>
      </c>
      <c r="C17" s="2" t="s">
        <v>385</v>
      </c>
      <c r="D17" s="2" t="s">
        <v>1043</v>
      </c>
      <c r="E17" s="4">
        <f t="shared" si="0"/>
        <v>468</v>
      </c>
      <c r="F17" s="3">
        <v>120</v>
      </c>
      <c r="G17" s="3">
        <v>120</v>
      </c>
      <c r="H17" s="3">
        <v>120</v>
      </c>
      <c r="I17" s="3">
        <v>120</v>
      </c>
      <c r="J17" s="3">
        <v>106</v>
      </c>
      <c r="K17" s="3">
        <v>106</v>
      </c>
      <c r="L17" s="3">
        <v>122</v>
      </c>
      <c r="M17" s="3">
        <v>122</v>
      </c>
      <c r="N17" s="4">
        <f t="shared" si="1"/>
        <v>468</v>
      </c>
      <c r="O17" s="5">
        <f t="shared" si="2"/>
        <v>1</v>
      </c>
    </row>
    <row r="18" spans="1:15" ht="79.2" x14ac:dyDescent="0.3">
      <c r="A18" s="2" t="s">
        <v>374</v>
      </c>
      <c r="B18" s="2" t="s">
        <v>375</v>
      </c>
      <c r="C18" s="2" t="s">
        <v>385</v>
      </c>
      <c r="D18" s="2" t="s">
        <v>1044</v>
      </c>
      <c r="E18" s="4">
        <f t="shared" si="0"/>
        <v>600</v>
      </c>
      <c r="F18" s="3">
        <v>150</v>
      </c>
      <c r="G18" s="3">
        <v>150</v>
      </c>
      <c r="H18" s="3">
        <v>150</v>
      </c>
      <c r="I18" s="3">
        <v>150</v>
      </c>
      <c r="J18" s="3">
        <v>150</v>
      </c>
      <c r="K18" s="3">
        <v>150</v>
      </c>
      <c r="L18" s="3">
        <v>150</v>
      </c>
      <c r="M18" s="3">
        <v>150</v>
      </c>
      <c r="N18" s="4">
        <f t="shared" si="1"/>
        <v>600</v>
      </c>
      <c r="O18" s="5">
        <f t="shared" si="2"/>
        <v>1</v>
      </c>
    </row>
    <row r="19" spans="1:15" ht="79.2" x14ac:dyDescent="0.3">
      <c r="A19" s="2" t="s">
        <v>374</v>
      </c>
      <c r="B19" s="2" t="s">
        <v>375</v>
      </c>
      <c r="C19" s="2" t="s">
        <v>385</v>
      </c>
      <c r="D19" s="2" t="s">
        <v>1045</v>
      </c>
      <c r="E19" s="4">
        <f t="shared" si="0"/>
        <v>9606</v>
      </c>
      <c r="F19" s="3">
        <v>1827</v>
      </c>
      <c r="G19" s="3">
        <v>1827</v>
      </c>
      <c r="H19" s="3">
        <v>3328</v>
      </c>
      <c r="I19" s="3">
        <v>3328</v>
      </c>
      <c r="J19" s="3">
        <v>1571</v>
      </c>
      <c r="K19" s="3">
        <v>1571</v>
      </c>
      <c r="L19" s="3">
        <v>2880</v>
      </c>
      <c r="M19" s="3">
        <v>2880</v>
      </c>
      <c r="N19" s="4">
        <f t="shared" si="1"/>
        <v>9606</v>
      </c>
      <c r="O19" s="5">
        <f t="shared" si="2"/>
        <v>1</v>
      </c>
    </row>
  </sheetData>
  <mergeCells count="16">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0"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1046</v>
      </c>
      <c r="C5" s="55" t="s">
        <v>1047</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79.2" x14ac:dyDescent="0.3">
      <c r="A11" s="2" t="s">
        <v>19</v>
      </c>
      <c r="B11" s="2" t="s">
        <v>20</v>
      </c>
      <c r="C11" s="2" t="s">
        <v>93</v>
      </c>
      <c r="D11" s="2" t="s">
        <v>1049</v>
      </c>
      <c r="E11" s="4">
        <f t="shared" ref="E11:E46" si="0">+F11+H11+J11+L11</f>
        <v>20</v>
      </c>
      <c r="F11" s="3">
        <v>5</v>
      </c>
      <c r="G11" s="3">
        <v>5</v>
      </c>
      <c r="H11" s="3">
        <v>5</v>
      </c>
      <c r="I11" s="3">
        <v>5</v>
      </c>
      <c r="J11" s="3">
        <v>5</v>
      </c>
      <c r="K11" s="3">
        <v>0</v>
      </c>
      <c r="L11" s="3">
        <v>5</v>
      </c>
      <c r="M11" s="3">
        <v>0</v>
      </c>
      <c r="N11" s="4">
        <f t="shared" ref="N11:N46" si="1">+G11+I11+K11+M11</f>
        <v>10</v>
      </c>
      <c r="O11" s="5">
        <f t="shared" ref="O11:O46" si="2">+N11/E11</f>
        <v>0.5</v>
      </c>
    </row>
    <row r="12" spans="1:15" ht="79.2" x14ac:dyDescent="0.3">
      <c r="A12" s="2" t="s">
        <v>19</v>
      </c>
      <c r="B12" s="2" t="s">
        <v>20</v>
      </c>
      <c r="C12" s="2" t="s">
        <v>1050</v>
      </c>
      <c r="D12" s="2" t="s">
        <v>1051</v>
      </c>
      <c r="E12" s="4">
        <f t="shared" si="0"/>
        <v>2</v>
      </c>
      <c r="F12" s="3">
        <v>0</v>
      </c>
      <c r="G12" s="3">
        <v>0</v>
      </c>
      <c r="H12" s="3">
        <v>1</v>
      </c>
      <c r="I12" s="3">
        <v>1</v>
      </c>
      <c r="J12" s="3">
        <v>0</v>
      </c>
      <c r="K12" s="3">
        <v>0</v>
      </c>
      <c r="L12" s="3">
        <v>1</v>
      </c>
      <c r="M12" s="3">
        <v>1</v>
      </c>
      <c r="N12" s="4">
        <f t="shared" si="1"/>
        <v>2</v>
      </c>
      <c r="O12" s="5">
        <f t="shared" si="2"/>
        <v>1</v>
      </c>
    </row>
    <row r="13" spans="1:15" ht="79.2" x14ac:dyDescent="0.3">
      <c r="A13" s="2" t="s">
        <v>19</v>
      </c>
      <c r="B13" s="2" t="s">
        <v>20</v>
      </c>
      <c r="C13" s="2" t="s">
        <v>1050</v>
      </c>
      <c r="D13" s="2" t="s">
        <v>1052</v>
      </c>
      <c r="E13" s="4">
        <f t="shared" si="0"/>
        <v>20</v>
      </c>
      <c r="F13" s="3">
        <v>5</v>
      </c>
      <c r="G13" s="3">
        <v>5</v>
      </c>
      <c r="H13" s="3">
        <v>5</v>
      </c>
      <c r="I13" s="3">
        <v>5</v>
      </c>
      <c r="J13" s="3">
        <v>5</v>
      </c>
      <c r="K13" s="3">
        <v>0</v>
      </c>
      <c r="L13" s="3">
        <v>5</v>
      </c>
      <c r="M13" s="3">
        <v>2</v>
      </c>
      <c r="N13" s="4">
        <f t="shared" si="1"/>
        <v>12</v>
      </c>
      <c r="O13" s="5">
        <f t="shared" si="2"/>
        <v>0.6</v>
      </c>
    </row>
    <row r="14" spans="1:15" ht="92.4" x14ac:dyDescent="0.3">
      <c r="A14" s="2" t="s">
        <v>19</v>
      </c>
      <c r="B14" s="2" t="s">
        <v>23</v>
      </c>
      <c r="C14" s="2" t="s">
        <v>297</v>
      </c>
      <c r="D14" s="2" t="s">
        <v>1053</v>
      </c>
      <c r="E14" s="4">
        <f t="shared" si="0"/>
        <v>2</v>
      </c>
      <c r="F14" s="3">
        <v>0</v>
      </c>
      <c r="G14" s="3">
        <v>0</v>
      </c>
      <c r="H14" s="3">
        <v>1</v>
      </c>
      <c r="I14" s="3">
        <v>2</v>
      </c>
      <c r="J14" s="3">
        <v>0</v>
      </c>
      <c r="K14" s="3">
        <v>0</v>
      </c>
      <c r="L14" s="3">
        <v>1</v>
      </c>
      <c r="M14" s="3">
        <v>1</v>
      </c>
      <c r="N14" s="4">
        <f t="shared" si="1"/>
        <v>3</v>
      </c>
      <c r="O14" s="5">
        <f t="shared" si="2"/>
        <v>1.5</v>
      </c>
    </row>
    <row r="15" spans="1:15" ht="52.8" x14ac:dyDescent="0.3">
      <c r="A15" s="2" t="s">
        <v>26</v>
      </c>
      <c r="B15" s="2" t="s">
        <v>27</v>
      </c>
      <c r="C15" s="2" t="s">
        <v>28</v>
      </c>
      <c r="D15" s="2" t="s">
        <v>1054</v>
      </c>
      <c r="E15" s="4">
        <f t="shared" si="0"/>
        <v>3</v>
      </c>
      <c r="F15" s="3">
        <v>1</v>
      </c>
      <c r="G15" s="3">
        <v>1</v>
      </c>
      <c r="H15" s="3">
        <v>0</v>
      </c>
      <c r="I15" s="3">
        <v>1</v>
      </c>
      <c r="J15" s="3">
        <v>1</v>
      </c>
      <c r="K15" s="3">
        <v>1</v>
      </c>
      <c r="L15" s="3">
        <v>1</v>
      </c>
      <c r="M15" s="3">
        <v>1</v>
      </c>
      <c r="N15" s="4">
        <f t="shared" si="1"/>
        <v>4</v>
      </c>
      <c r="O15" s="5">
        <f t="shared" si="2"/>
        <v>1.3333333333333333</v>
      </c>
    </row>
    <row r="16" spans="1:15" ht="92.4" x14ac:dyDescent="0.3">
      <c r="A16" s="2" t="s">
        <v>26</v>
      </c>
      <c r="B16" s="2" t="s">
        <v>27</v>
      </c>
      <c r="C16" s="2" t="s">
        <v>28</v>
      </c>
      <c r="D16" s="2" t="s">
        <v>1055</v>
      </c>
      <c r="E16" s="4">
        <f t="shared" si="0"/>
        <v>10</v>
      </c>
      <c r="F16" s="3">
        <v>3</v>
      </c>
      <c r="G16" s="3">
        <v>3</v>
      </c>
      <c r="H16" s="3">
        <v>2</v>
      </c>
      <c r="I16" s="3">
        <v>2</v>
      </c>
      <c r="J16" s="3">
        <v>2</v>
      </c>
      <c r="K16" s="3">
        <v>2</v>
      </c>
      <c r="L16" s="3">
        <v>3</v>
      </c>
      <c r="M16" s="3">
        <v>4</v>
      </c>
      <c r="N16" s="4">
        <f t="shared" si="1"/>
        <v>11</v>
      </c>
      <c r="O16" s="5">
        <f t="shared" si="2"/>
        <v>1.1000000000000001</v>
      </c>
    </row>
    <row r="17" spans="1:15" ht="66" x14ac:dyDescent="0.3">
      <c r="A17" s="2" t="s">
        <v>26</v>
      </c>
      <c r="B17" s="2" t="s">
        <v>27</v>
      </c>
      <c r="C17" s="2" t="s">
        <v>308</v>
      </c>
      <c r="D17" s="2" t="s">
        <v>1056</v>
      </c>
      <c r="E17" s="4">
        <f t="shared" si="0"/>
        <v>2</v>
      </c>
      <c r="F17" s="3">
        <v>0</v>
      </c>
      <c r="G17" s="3">
        <v>0</v>
      </c>
      <c r="H17" s="3">
        <v>1</v>
      </c>
      <c r="I17" s="3">
        <v>1</v>
      </c>
      <c r="J17" s="3">
        <v>0</v>
      </c>
      <c r="K17" s="3">
        <v>0</v>
      </c>
      <c r="L17" s="3">
        <v>1</v>
      </c>
      <c r="M17" s="3">
        <v>1</v>
      </c>
      <c r="N17" s="4">
        <f t="shared" si="1"/>
        <v>2</v>
      </c>
      <c r="O17" s="5">
        <f t="shared" si="2"/>
        <v>1</v>
      </c>
    </row>
    <row r="18" spans="1:15" ht="79.2" x14ac:dyDescent="0.3">
      <c r="A18" s="2" t="s">
        <v>26</v>
      </c>
      <c r="B18" s="2" t="s">
        <v>34</v>
      </c>
      <c r="C18" s="2" t="s">
        <v>35</v>
      </c>
      <c r="D18" s="2" t="s">
        <v>1057</v>
      </c>
      <c r="E18" s="4">
        <f t="shared" si="0"/>
        <v>12000</v>
      </c>
      <c r="F18" s="3">
        <v>0</v>
      </c>
      <c r="G18" s="3">
        <v>0</v>
      </c>
      <c r="H18" s="3">
        <v>11500</v>
      </c>
      <c r="I18" s="3">
        <v>12806</v>
      </c>
      <c r="J18" s="3">
        <v>0</v>
      </c>
      <c r="K18" s="3">
        <v>0</v>
      </c>
      <c r="L18" s="3">
        <v>500</v>
      </c>
      <c r="M18" s="3">
        <v>465</v>
      </c>
      <c r="N18" s="4">
        <f t="shared" si="1"/>
        <v>13271</v>
      </c>
      <c r="O18" s="5">
        <f t="shared" si="2"/>
        <v>1.1059166666666667</v>
      </c>
    </row>
    <row r="19" spans="1:15" ht="92.4" x14ac:dyDescent="0.3">
      <c r="A19" s="2" t="s">
        <v>26</v>
      </c>
      <c r="B19" s="2" t="s">
        <v>37</v>
      </c>
      <c r="C19" s="2" t="s">
        <v>1058</v>
      </c>
      <c r="D19" s="2" t="s">
        <v>1059</v>
      </c>
      <c r="E19" s="4">
        <f t="shared" si="0"/>
        <v>2</v>
      </c>
      <c r="F19" s="3">
        <v>0</v>
      </c>
      <c r="G19" s="3">
        <v>0</v>
      </c>
      <c r="H19" s="3">
        <v>1</v>
      </c>
      <c r="I19" s="3">
        <v>1</v>
      </c>
      <c r="J19" s="3">
        <v>0</v>
      </c>
      <c r="K19" s="3">
        <v>0</v>
      </c>
      <c r="L19" s="3">
        <v>1</v>
      </c>
      <c r="M19" s="3">
        <v>1</v>
      </c>
      <c r="N19" s="4">
        <f t="shared" si="1"/>
        <v>2</v>
      </c>
      <c r="O19" s="5">
        <f t="shared" si="2"/>
        <v>1</v>
      </c>
    </row>
    <row r="20" spans="1:15" ht="92.4" x14ac:dyDescent="0.3">
      <c r="A20" s="2" t="s">
        <v>26</v>
      </c>
      <c r="B20" s="2" t="s">
        <v>37</v>
      </c>
      <c r="C20" s="2" t="s">
        <v>40</v>
      </c>
      <c r="D20" s="2" t="s">
        <v>1060</v>
      </c>
      <c r="E20" s="4">
        <f t="shared" si="0"/>
        <v>10</v>
      </c>
      <c r="F20" s="3">
        <v>0</v>
      </c>
      <c r="G20" s="3">
        <v>0</v>
      </c>
      <c r="H20" s="3">
        <v>5</v>
      </c>
      <c r="I20" s="3">
        <v>5</v>
      </c>
      <c r="J20" s="3">
        <v>0</v>
      </c>
      <c r="K20" s="3">
        <v>0</v>
      </c>
      <c r="L20" s="3">
        <v>5</v>
      </c>
      <c r="M20" s="3">
        <v>5</v>
      </c>
      <c r="N20" s="4">
        <f t="shared" si="1"/>
        <v>10</v>
      </c>
      <c r="O20" s="5">
        <f t="shared" si="2"/>
        <v>1</v>
      </c>
    </row>
    <row r="21" spans="1:15" ht="92.4" x14ac:dyDescent="0.3">
      <c r="A21" s="2" t="s">
        <v>26</v>
      </c>
      <c r="B21" s="2" t="s">
        <v>37</v>
      </c>
      <c r="C21" s="2" t="s">
        <v>40</v>
      </c>
      <c r="D21" s="2" t="s">
        <v>1061</v>
      </c>
      <c r="E21" s="4">
        <f t="shared" si="0"/>
        <v>120</v>
      </c>
      <c r="F21" s="3">
        <v>0</v>
      </c>
      <c r="G21" s="3">
        <v>0</v>
      </c>
      <c r="H21" s="3">
        <v>120</v>
      </c>
      <c r="I21" s="3">
        <v>47</v>
      </c>
      <c r="J21" s="3">
        <v>0</v>
      </c>
      <c r="K21" s="3">
        <v>0</v>
      </c>
      <c r="L21" s="3">
        <v>0</v>
      </c>
      <c r="M21" s="3">
        <v>0</v>
      </c>
      <c r="N21" s="4">
        <f t="shared" si="1"/>
        <v>47</v>
      </c>
      <c r="O21" s="5">
        <f t="shared" si="2"/>
        <v>0.39166666666666666</v>
      </c>
    </row>
    <row r="22" spans="1:15" ht="92.4" x14ac:dyDescent="0.3">
      <c r="A22" s="2" t="s">
        <v>26</v>
      </c>
      <c r="B22" s="2" t="s">
        <v>37</v>
      </c>
      <c r="C22" s="2" t="s">
        <v>40</v>
      </c>
      <c r="D22" s="2" t="s">
        <v>1062</v>
      </c>
      <c r="E22" s="4">
        <f t="shared" si="0"/>
        <v>4</v>
      </c>
      <c r="F22" s="3">
        <v>1</v>
      </c>
      <c r="G22" s="3">
        <v>1</v>
      </c>
      <c r="H22" s="3">
        <v>2</v>
      </c>
      <c r="I22" s="3">
        <v>2</v>
      </c>
      <c r="J22" s="3">
        <v>1</v>
      </c>
      <c r="K22" s="3">
        <v>1</v>
      </c>
      <c r="L22" s="3">
        <v>0</v>
      </c>
      <c r="M22" s="3">
        <v>0</v>
      </c>
      <c r="N22" s="4">
        <f t="shared" si="1"/>
        <v>4</v>
      </c>
      <c r="O22" s="5">
        <f t="shared" si="2"/>
        <v>1</v>
      </c>
    </row>
    <row r="23" spans="1:15" ht="92.4" x14ac:dyDescent="0.3">
      <c r="A23" s="2" t="s">
        <v>26</v>
      </c>
      <c r="B23" s="2" t="s">
        <v>37</v>
      </c>
      <c r="C23" s="2" t="s">
        <v>42</v>
      </c>
      <c r="D23" s="2" t="s">
        <v>1063</v>
      </c>
      <c r="E23" s="4">
        <f t="shared" si="0"/>
        <v>3</v>
      </c>
      <c r="F23" s="3">
        <v>1</v>
      </c>
      <c r="G23" s="3">
        <v>0</v>
      </c>
      <c r="H23" s="3">
        <v>1</v>
      </c>
      <c r="I23" s="3">
        <v>1</v>
      </c>
      <c r="J23" s="3">
        <v>1</v>
      </c>
      <c r="K23" s="3">
        <v>0</v>
      </c>
      <c r="L23" s="3">
        <v>0</v>
      </c>
      <c r="M23" s="3">
        <v>0</v>
      </c>
      <c r="N23" s="4">
        <f t="shared" si="1"/>
        <v>1</v>
      </c>
      <c r="O23" s="5">
        <f t="shared" si="2"/>
        <v>0.33333333333333331</v>
      </c>
    </row>
    <row r="24" spans="1:15" ht="92.4" x14ac:dyDescent="0.3">
      <c r="A24" s="2" t="s">
        <v>26</v>
      </c>
      <c r="B24" s="2" t="s">
        <v>37</v>
      </c>
      <c r="C24" s="2" t="s">
        <v>42</v>
      </c>
      <c r="D24" s="2" t="s">
        <v>1064</v>
      </c>
      <c r="E24" s="4">
        <f t="shared" si="0"/>
        <v>11</v>
      </c>
      <c r="F24" s="3">
        <v>6</v>
      </c>
      <c r="G24" s="3">
        <v>6</v>
      </c>
      <c r="H24" s="3">
        <v>0</v>
      </c>
      <c r="I24" s="3">
        <v>0</v>
      </c>
      <c r="J24" s="3">
        <v>5</v>
      </c>
      <c r="K24" s="3">
        <v>5</v>
      </c>
      <c r="L24" s="3">
        <v>0</v>
      </c>
      <c r="M24" s="3">
        <v>0</v>
      </c>
      <c r="N24" s="4">
        <f t="shared" si="1"/>
        <v>11</v>
      </c>
      <c r="O24" s="5">
        <f t="shared" si="2"/>
        <v>1</v>
      </c>
    </row>
    <row r="25" spans="1:15" ht="92.4" x14ac:dyDescent="0.3">
      <c r="A25" s="2" t="s">
        <v>26</v>
      </c>
      <c r="B25" s="2" t="s">
        <v>37</v>
      </c>
      <c r="C25" s="2" t="s">
        <v>1065</v>
      </c>
      <c r="D25" s="2" t="s">
        <v>1066</v>
      </c>
      <c r="E25" s="4">
        <f t="shared" si="0"/>
        <v>2</v>
      </c>
      <c r="F25" s="3">
        <v>1</v>
      </c>
      <c r="G25" s="3">
        <v>1</v>
      </c>
      <c r="H25" s="3">
        <v>0</v>
      </c>
      <c r="I25" s="3">
        <v>0</v>
      </c>
      <c r="J25" s="3">
        <v>1</v>
      </c>
      <c r="K25" s="3">
        <v>1</v>
      </c>
      <c r="L25" s="3">
        <v>0</v>
      </c>
      <c r="M25" s="3">
        <v>0</v>
      </c>
      <c r="N25" s="4">
        <f t="shared" si="1"/>
        <v>2</v>
      </c>
      <c r="O25" s="5">
        <f t="shared" si="2"/>
        <v>1</v>
      </c>
    </row>
    <row r="26" spans="1:15" ht="92.4" x14ac:dyDescent="0.3">
      <c r="A26" s="2" t="s">
        <v>26</v>
      </c>
      <c r="B26" s="2" t="s">
        <v>37</v>
      </c>
      <c r="C26" s="2" t="s">
        <v>1065</v>
      </c>
      <c r="D26" s="2" t="s">
        <v>1067</v>
      </c>
      <c r="E26" s="4">
        <f t="shared" si="0"/>
        <v>10</v>
      </c>
      <c r="F26" s="3">
        <v>3</v>
      </c>
      <c r="G26" s="3">
        <v>2</v>
      </c>
      <c r="H26" s="3">
        <v>2</v>
      </c>
      <c r="I26" s="3">
        <v>2</v>
      </c>
      <c r="J26" s="3">
        <v>2</v>
      </c>
      <c r="K26" s="3">
        <v>2</v>
      </c>
      <c r="L26" s="3">
        <v>3</v>
      </c>
      <c r="M26" s="3">
        <v>4</v>
      </c>
      <c r="N26" s="4">
        <f t="shared" si="1"/>
        <v>10</v>
      </c>
      <c r="O26" s="5">
        <f t="shared" si="2"/>
        <v>1</v>
      </c>
    </row>
    <row r="27" spans="1:15" ht="92.4" x14ac:dyDescent="0.3">
      <c r="A27" s="2" t="s">
        <v>44</v>
      </c>
      <c r="B27" s="2" t="s">
        <v>50</v>
      </c>
      <c r="C27" s="2" t="s">
        <v>1068</v>
      </c>
      <c r="D27" s="2" t="s">
        <v>1069</v>
      </c>
      <c r="E27" s="4">
        <f t="shared" si="0"/>
        <v>80</v>
      </c>
      <c r="F27" s="3">
        <v>20</v>
      </c>
      <c r="G27" s="3">
        <v>22</v>
      </c>
      <c r="H27" s="3">
        <v>20</v>
      </c>
      <c r="I27" s="3">
        <v>4</v>
      </c>
      <c r="J27" s="3">
        <v>40</v>
      </c>
      <c r="K27" s="3">
        <v>43</v>
      </c>
      <c r="L27" s="3">
        <v>0</v>
      </c>
      <c r="M27" s="3">
        <v>0</v>
      </c>
      <c r="N27" s="4">
        <f t="shared" si="1"/>
        <v>69</v>
      </c>
      <c r="O27" s="5">
        <f t="shared" si="2"/>
        <v>0.86250000000000004</v>
      </c>
    </row>
    <row r="28" spans="1:15" ht="92.4" x14ac:dyDescent="0.3">
      <c r="A28" s="2" t="s">
        <v>44</v>
      </c>
      <c r="B28" s="2" t="s">
        <v>50</v>
      </c>
      <c r="C28" s="2" t="s">
        <v>1070</v>
      </c>
      <c r="D28" s="2" t="s">
        <v>1071</v>
      </c>
      <c r="E28" s="4">
        <f t="shared" si="0"/>
        <v>3</v>
      </c>
      <c r="F28" s="3">
        <v>0</v>
      </c>
      <c r="G28" s="3">
        <v>0</v>
      </c>
      <c r="H28" s="3">
        <v>2</v>
      </c>
      <c r="I28" s="3">
        <v>2</v>
      </c>
      <c r="J28" s="3">
        <v>1</v>
      </c>
      <c r="K28" s="3">
        <v>1</v>
      </c>
      <c r="L28" s="3">
        <v>0</v>
      </c>
      <c r="M28" s="3">
        <v>0</v>
      </c>
      <c r="N28" s="4">
        <f t="shared" si="1"/>
        <v>3</v>
      </c>
      <c r="O28" s="5">
        <f t="shared" si="2"/>
        <v>1</v>
      </c>
    </row>
    <row r="29" spans="1:15" ht="79.2" x14ac:dyDescent="0.3">
      <c r="A29" s="2" t="s">
        <v>44</v>
      </c>
      <c r="B29" s="2" t="s">
        <v>50</v>
      </c>
      <c r="C29" s="2" t="s">
        <v>51</v>
      </c>
      <c r="D29" s="2" t="s">
        <v>1072</v>
      </c>
      <c r="E29" s="4">
        <f t="shared" si="0"/>
        <v>50</v>
      </c>
      <c r="F29" s="3">
        <v>20</v>
      </c>
      <c r="G29" s="3">
        <v>41</v>
      </c>
      <c r="H29" s="3">
        <v>0</v>
      </c>
      <c r="I29" s="3">
        <v>0</v>
      </c>
      <c r="J29" s="3">
        <v>30</v>
      </c>
      <c r="K29" s="3">
        <v>27</v>
      </c>
      <c r="L29" s="3">
        <v>0</v>
      </c>
      <c r="M29" s="3">
        <v>0</v>
      </c>
      <c r="N29" s="4">
        <f t="shared" si="1"/>
        <v>68</v>
      </c>
      <c r="O29" s="5">
        <f t="shared" si="2"/>
        <v>1.36</v>
      </c>
    </row>
    <row r="30" spans="1:15" ht="79.2" x14ac:dyDescent="0.3">
      <c r="A30" s="2" t="s">
        <v>53</v>
      </c>
      <c r="B30" s="2" t="s">
        <v>54</v>
      </c>
      <c r="C30" s="2" t="s">
        <v>318</v>
      </c>
      <c r="D30" s="2" t="s">
        <v>1073</v>
      </c>
      <c r="E30" s="4">
        <f t="shared" si="0"/>
        <v>2</v>
      </c>
      <c r="F30" s="3">
        <v>0</v>
      </c>
      <c r="G30" s="3">
        <v>0</v>
      </c>
      <c r="H30" s="3">
        <v>1</v>
      </c>
      <c r="I30" s="3">
        <v>1</v>
      </c>
      <c r="J30" s="3">
        <v>0</v>
      </c>
      <c r="K30" s="3">
        <v>0</v>
      </c>
      <c r="L30" s="3">
        <v>1</v>
      </c>
      <c r="M30" s="3">
        <v>1</v>
      </c>
      <c r="N30" s="4">
        <f t="shared" si="1"/>
        <v>2</v>
      </c>
      <c r="O30" s="5">
        <f t="shared" si="2"/>
        <v>1</v>
      </c>
    </row>
    <row r="31" spans="1:15" ht="79.2" x14ac:dyDescent="0.3">
      <c r="A31" s="2" t="s">
        <v>53</v>
      </c>
      <c r="B31" s="2" t="s">
        <v>54</v>
      </c>
      <c r="C31" s="2" t="s">
        <v>318</v>
      </c>
      <c r="D31" s="2" t="s">
        <v>1074</v>
      </c>
      <c r="E31" s="4">
        <f t="shared" si="0"/>
        <v>2</v>
      </c>
      <c r="F31" s="3">
        <v>0</v>
      </c>
      <c r="G31" s="3">
        <v>0</v>
      </c>
      <c r="H31" s="3">
        <v>1</v>
      </c>
      <c r="I31" s="3">
        <v>1</v>
      </c>
      <c r="J31" s="3">
        <v>0</v>
      </c>
      <c r="K31" s="3">
        <v>0</v>
      </c>
      <c r="L31" s="3">
        <v>1</v>
      </c>
      <c r="M31" s="3">
        <v>1</v>
      </c>
      <c r="N31" s="4">
        <f t="shared" si="1"/>
        <v>2</v>
      </c>
      <c r="O31" s="5">
        <f t="shared" si="2"/>
        <v>1</v>
      </c>
    </row>
    <row r="32" spans="1:15" ht="79.2" x14ac:dyDescent="0.3">
      <c r="A32" s="2" t="s">
        <v>53</v>
      </c>
      <c r="B32" s="2" t="s">
        <v>54</v>
      </c>
      <c r="C32" s="2" t="s">
        <v>278</v>
      </c>
      <c r="D32" s="2" t="s">
        <v>1075</v>
      </c>
      <c r="E32" s="4">
        <f t="shared" si="0"/>
        <v>2</v>
      </c>
      <c r="F32" s="3">
        <v>0</v>
      </c>
      <c r="G32" s="3">
        <v>0</v>
      </c>
      <c r="H32" s="3">
        <v>1</v>
      </c>
      <c r="I32" s="3">
        <v>0</v>
      </c>
      <c r="J32" s="3">
        <v>0</v>
      </c>
      <c r="K32" s="3">
        <v>0</v>
      </c>
      <c r="L32" s="3">
        <v>1</v>
      </c>
      <c r="M32" s="3">
        <v>1</v>
      </c>
      <c r="N32" s="4">
        <f t="shared" si="1"/>
        <v>1</v>
      </c>
      <c r="O32" s="5">
        <f t="shared" si="2"/>
        <v>0.5</v>
      </c>
    </row>
    <row r="33" spans="1:15" ht="79.2" x14ac:dyDescent="0.3">
      <c r="A33" s="2" t="s">
        <v>53</v>
      </c>
      <c r="B33" s="2" t="s">
        <v>54</v>
      </c>
      <c r="C33" s="2" t="s">
        <v>55</v>
      </c>
      <c r="D33" s="2" t="s">
        <v>1076</v>
      </c>
      <c r="E33" s="4">
        <f t="shared" si="0"/>
        <v>2</v>
      </c>
      <c r="F33" s="3">
        <v>0</v>
      </c>
      <c r="G33" s="3">
        <v>0</v>
      </c>
      <c r="H33" s="3">
        <v>1</v>
      </c>
      <c r="I33" s="3">
        <v>1</v>
      </c>
      <c r="J33" s="3">
        <v>0</v>
      </c>
      <c r="K33" s="3">
        <v>0</v>
      </c>
      <c r="L33" s="3">
        <v>1</v>
      </c>
      <c r="M33" s="3">
        <v>1</v>
      </c>
      <c r="N33" s="4">
        <f t="shared" si="1"/>
        <v>2</v>
      </c>
      <c r="O33" s="5">
        <f t="shared" si="2"/>
        <v>1</v>
      </c>
    </row>
    <row r="34" spans="1:15" ht="79.2" x14ac:dyDescent="0.3">
      <c r="A34" s="2" t="s">
        <v>53</v>
      </c>
      <c r="B34" s="2" t="s">
        <v>54</v>
      </c>
      <c r="C34" s="2" t="s">
        <v>147</v>
      </c>
      <c r="D34" s="2" t="s">
        <v>1077</v>
      </c>
      <c r="E34" s="4">
        <f t="shared" si="0"/>
        <v>4</v>
      </c>
      <c r="F34" s="3">
        <v>1</v>
      </c>
      <c r="G34" s="3">
        <v>1</v>
      </c>
      <c r="H34" s="3">
        <v>1</v>
      </c>
      <c r="I34" s="3">
        <v>1</v>
      </c>
      <c r="J34" s="3">
        <v>1</v>
      </c>
      <c r="K34" s="3">
        <v>1</v>
      </c>
      <c r="L34" s="3">
        <v>1</v>
      </c>
      <c r="M34" s="3">
        <v>1</v>
      </c>
      <c r="N34" s="4">
        <f t="shared" si="1"/>
        <v>4</v>
      </c>
      <c r="O34" s="5">
        <f t="shared" si="2"/>
        <v>1</v>
      </c>
    </row>
    <row r="35" spans="1:15" ht="92.4" x14ac:dyDescent="0.3">
      <c r="A35" s="2" t="s">
        <v>59</v>
      </c>
      <c r="B35" s="2" t="s">
        <v>60</v>
      </c>
      <c r="C35" s="2" t="s">
        <v>334</v>
      </c>
      <c r="D35" s="2" t="s">
        <v>1078</v>
      </c>
      <c r="E35" s="4">
        <f t="shared" si="0"/>
        <v>2</v>
      </c>
      <c r="F35" s="3">
        <v>0</v>
      </c>
      <c r="G35" s="3">
        <v>0</v>
      </c>
      <c r="H35" s="3">
        <v>0</v>
      </c>
      <c r="I35" s="3">
        <v>0</v>
      </c>
      <c r="J35" s="3">
        <v>0</v>
      </c>
      <c r="K35" s="3">
        <v>0</v>
      </c>
      <c r="L35" s="3">
        <v>2</v>
      </c>
      <c r="M35" s="3">
        <v>0</v>
      </c>
      <c r="N35" s="4">
        <f t="shared" si="1"/>
        <v>0</v>
      </c>
      <c r="O35" s="5">
        <f t="shared" si="2"/>
        <v>0</v>
      </c>
    </row>
    <row r="36" spans="1:15" ht="66" x14ac:dyDescent="0.3">
      <c r="A36" s="2" t="s">
        <v>59</v>
      </c>
      <c r="B36" s="2" t="s">
        <v>60</v>
      </c>
      <c r="C36" s="2" t="s">
        <v>200</v>
      </c>
      <c r="D36" s="2" t="s">
        <v>1079</v>
      </c>
      <c r="E36" s="4">
        <f t="shared" si="0"/>
        <v>4</v>
      </c>
      <c r="F36" s="3">
        <v>1</v>
      </c>
      <c r="G36" s="3">
        <v>1</v>
      </c>
      <c r="H36" s="3">
        <v>1</v>
      </c>
      <c r="I36" s="3">
        <v>1</v>
      </c>
      <c r="J36" s="3">
        <v>1</v>
      </c>
      <c r="K36" s="3">
        <v>1</v>
      </c>
      <c r="L36" s="3">
        <v>1</v>
      </c>
      <c r="M36" s="3">
        <v>1</v>
      </c>
      <c r="N36" s="4">
        <f t="shared" si="1"/>
        <v>4</v>
      </c>
      <c r="O36" s="5">
        <f t="shared" si="2"/>
        <v>1</v>
      </c>
    </row>
    <row r="37" spans="1:15" ht="66" x14ac:dyDescent="0.3">
      <c r="A37" s="2" t="s">
        <v>59</v>
      </c>
      <c r="B37" s="2" t="s">
        <v>60</v>
      </c>
      <c r="C37" s="2" t="s">
        <v>339</v>
      </c>
      <c r="D37" s="2" t="s">
        <v>1080</v>
      </c>
      <c r="E37" s="4">
        <f t="shared" si="0"/>
        <v>80</v>
      </c>
      <c r="F37" s="3">
        <v>0</v>
      </c>
      <c r="G37" s="3">
        <v>0</v>
      </c>
      <c r="H37" s="3">
        <v>40</v>
      </c>
      <c r="I37" s="3">
        <v>33</v>
      </c>
      <c r="J37" s="3">
        <v>0</v>
      </c>
      <c r="K37" s="3">
        <v>0</v>
      </c>
      <c r="L37" s="3">
        <v>40</v>
      </c>
      <c r="M37" s="3">
        <v>40</v>
      </c>
      <c r="N37" s="4">
        <f t="shared" si="1"/>
        <v>73</v>
      </c>
      <c r="O37" s="5">
        <f t="shared" si="2"/>
        <v>0.91249999999999998</v>
      </c>
    </row>
    <row r="38" spans="1:15" ht="66" x14ac:dyDescent="0.3">
      <c r="A38" s="2" t="s">
        <v>59</v>
      </c>
      <c r="B38" s="2" t="s">
        <v>60</v>
      </c>
      <c r="C38" s="2" t="s">
        <v>339</v>
      </c>
      <c r="D38" s="2" t="s">
        <v>1078</v>
      </c>
      <c r="E38" s="4">
        <f t="shared" si="0"/>
        <v>1</v>
      </c>
      <c r="F38" s="3">
        <v>0</v>
      </c>
      <c r="G38" s="3">
        <v>0</v>
      </c>
      <c r="H38" s="3">
        <v>0</v>
      </c>
      <c r="I38" s="3">
        <v>0</v>
      </c>
      <c r="J38" s="3">
        <v>1</v>
      </c>
      <c r="K38" s="3">
        <v>0</v>
      </c>
      <c r="L38" s="3">
        <v>0</v>
      </c>
      <c r="M38" s="3">
        <v>0</v>
      </c>
      <c r="N38" s="4">
        <f t="shared" si="1"/>
        <v>0</v>
      </c>
      <c r="O38" s="5">
        <f t="shared" si="2"/>
        <v>0</v>
      </c>
    </row>
    <row r="39" spans="1:15" ht="66" x14ac:dyDescent="0.3">
      <c r="A39" s="2" t="s">
        <v>59</v>
      </c>
      <c r="B39" s="2" t="s">
        <v>60</v>
      </c>
      <c r="C39" s="2" t="s">
        <v>339</v>
      </c>
      <c r="D39" s="2" t="s">
        <v>1081</v>
      </c>
      <c r="E39" s="4">
        <f t="shared" si="0"/>
        <v>8</v>
      </c>
      <c r="F39" s="3">
        <v>2</v>
      </c>
      <c r="G39" s="3">
        <v>2</v>
      </c>
      <c r="H39" s="3">
        <v>2</v>
      </c>
      <c r="I39" s="3">
        <v>2</v>
      </c>
      <c r="J39" s="3">
        <v>2</v>
      </c>
      <c r="K39" s="3">
        <v>2</v>
      </c>
      <c r="L39" s="3">
        <v>2</v>
      </c>
      <c r="M39" s="3">
        <v>1</v>
      </c>
      <c r="N39" s="4">
        <f t="shared" si="1"/>
        <v>7</v>
      </c>
      <c r="O39" s="5">
        <f t="shared" si="2"/>
        <v>0.875</v>
      </c>
    </row>
    <row r="40" spans="1:15" ht="79.2" x14ac:dyDescent="0.3">
      <c r="A40" s="2" t="s">
        <v>63</v>
      </c>
      <c r="B40" s="2" t="s">
        <v>64</v>
      </c>
      <c r="C40" s="2" t="s">
        <v>65</v>
      </c>
      <c r="D40" s="2" t="s">
        <v>1082</v>
      </c>
      <c r="E40" s="4">
        <f t="shared" si="0"/>
        <v>10</v>
      </c>
      <c r="F40" s="3">
        <v>1</v>
      </c>
      <c r="G40" s="3">
        <v>1</v>
      </c>
      <c r="H40" s="3">
        <v>2</v>
      </c>
      <c r="I40" s="3">
        <v>4</v>
      </c>
      <c r="J40" s="3">
        <v>3</v>
      </c>
      <c r="K40" s="3">
        <v>3</v>
      </c>
      <c r="L40" s="3">
        <v>4</v>
      </c>
      <c r="M40" s="3">
        <v>6</v>
      </c>
      <c r="N40" s="4">
        <f t="shared" si="1"/>
        <v>14</v>
      </c>
      <c r="O40" s="5">
        <f t="shared" si="2"/>
        <v>1.4</v>
      </c>
    </row>
    <row r="41" spans="1:15" ht="79.2" x14ac:dyDescent="0.3">
      <c r="A41" s="2" t="s">
        <v>63</v>
      </c>
      <c r="B41" s="2" t="s">
        <v>64</v>
      </c>
      <c r="C41" s="2" t="s">
        <v>65</v>
      </c>
      <c r="D41" s="2" t="s">
        <v>1083</v>
      </c>
      <c r="E41" s="4">
        <f t="shared" si="0"/>
        <v>193</v>
      </c>
      <c r="F41" s="3">
        <v>32</v>
      </c>
      <c r="G41" s="3">
        <v>43</v>
      </c>
      <c r="H41" s="3">
        <v>43</v>
      </c>
      <c r="I41" s="3">
        <v>72</v>
      </c>
      <c r="J41" s="3">
        <v>54</v>
      </c>
      <c r="K41" s="3">
        <v>134</v>
      </c>
      <c r="L41" s="3">
        <v>64</v>
      </c>
      <c r="M41" s="3">
        <v>92</v>
      </c>
      <c r="N41" s="4">
        <f t="shared" si="1"/>
        <v>341</v>
      </c>
      <c r="O41" s="5">
        <f t="shared" si="2"/>
        <v>1.766839378238342</v>
      </c>
    </row>
    <row r="42" spans="1:15" ht="79.2" x14ac:dyDescent="0.3">
      <c r="A42" s="2" t="s">
        <v>63</v>
      </c>
      <c r="B42" s="2" t="s">
        <v>64</v>
      </c>
      <c r="C42" s="2" t="s">
        <v>65</v>
      </c>
      <c r="D42" s="2" t="s">
        <v>1084</v>
      </c>
      <c r="E42" s="4">
        <f t="shared" si="0"/>
        <v>60</v>
      </c>
      <c r="F42" s="3">
        <v>9</v>
      </c>
      <c r="G42" s="3">
        <v>55</v>
      </c>
      <c r="H42" s="3">
        <v>13</v>
      </c>
      <c r="I42" s="3">
        <v>107</v>
      </c>
      <c r="J42" s="3">
        <v>17</v>
      </c>
      <c r="K42" s="3">
        <v>66</v>
      </c>
      <c r="L42" s="3">
        <v>21</v>
      </c>
      <c r="M42" s="3">
        <v>65</v>
      </c>
      <c r="N42" s="4">
        <f t="shared" si="1"/>
        <v>293</v>
      </c>
      <c r="O42" s="5">
        <f t="shared" si="2"/>
        <v>4.8833333333333337</v>
      </c>
    </row>
    <row r="43" spans="1:15" ht="79.2" x14ac:dyDescent="0.3">
      <c r="A43" s="2" t="s">
        <v>63</v>
      </c>
      <c r="B43" s="2" t="s">
        <v>64</v>
      </c>
      <c r="C43" s="2" t="s">
        <v>65</v>
      </c>
      <c r="D43" s="2" t="s">
        <v>1085</v>
      </c>
      <c r="E43" s="4">
        <f t="shared" si="0"/>
        <v>3852</v>
      </c>
      <c r="F43" s="3">
        <v>642</v>
      </c>
      <c r="G43" s="3">
        <v>682</v>
      </c>
      <c r="H43" s="3">
        <v>856</v>
      </c>
      <c r="I43" s="3">
        <v>860</v>
      </c>
      <c r="J43" s="3">
        <v>1070</v>
      </c>
      <c r="K43" s="3">
        <v>1348</v>
      </c>
      <c r="L43" s="3">
        <v>1284</v>
      </c>
      <c r="M43" s="3">
        <v>1161</v>
      </c>
      <c r="N43" s="4">
        <f t="shared" si="1"/>
        <v>4051</v>
      </c>
      <c r="O43" s="5">
        <f t="shared" si="2"/>
        <v>1.0516614745586708</v>
      </c>
    </row>
    <row r="44" spans="1:15" ht="79.2" x14ac:dyDescent="0.3">
      <c r="A44" s="2" t="s">
        <v>63</v>
      </c>
      <c r="B44" s="2" t="s">
        <v>64</v>
      </c>
      <c r="C44" s="2" t="s">
        <v>65</v>
      </c>
      <c r="D44" s="2" t="s">
        <v>1086</v>
      </c>
      <c r="E44" s="4">
        <f t="shared" si="0"/>
        <v>3531</v>
      </c>
      <c r="F44" s="3">
        <v>749</v>
      </c>
      <c r="G44" s="3">
        <v>751</v>
      </c>
      <c r="H44" s="3">
        <v>856</v>
      </c>
      <c r="I44" s="3">
        <v>943</v>
      </c>
      <c r="J44" s="3">
        <v>963</v>
      </c>
      <c r="K44" s="3">
        <v>1297</v>
      </c>
      <c r="L44" s="3">
        <v>963</v>
      </c>
      <c r="M44" s="3">
        <v>1319</v>
      </c>
      <c r="N44" s="4">
        <f t="shared" si="1"/>
        <v>4310</v>
      </c>
      <c r="O44" s="5">
        <f t="shared" si="2"/>
        <v>1.2206173888416878</v>
      </c>
    </row>
    <row r="45" spans="1:15" ht="79.2" x14ac:dyDescent="0.3">
      <c r="A45" s="2" t="s">
        <v>63</v>
      </c>
      <c r="B45" s="2" t="s">
        <v>64</v>
      </c>
      <c r="C45" s="2" t="s">
        <v>65</v>
      </c>
      <c r="D45" s="2" t="s">
        <v>1087</v>
      </c>
      <c r="E45" s="4">
        <f t="shared" si="0"/>
        <v>4066</v>
      </c>
      <c r="F45" s="3">
        <v>856</v>
      </c>
      <c r="G45" s="3">
        <v>858</v>
      </c>
      <c r="H45" s="3">
        <v>963</v>
      </c>
      <c r="I45" s="3">
        <v>1789</v>
      </c>
      <c r="J45" s="3">
        <v>1070</v>
      </c>
      <c r="K45" s="3">
        <v>2291</v>
      </c>
      <c r="L45" s="3">
        <v>1177</v>
      </c>
      <c r="M45" s="3">
        <v>2797</v>
      </c>
      <c r="N45" s="4">
        <f t="shared" si="1"/>
        <v>7735</v>
      </c>
      <c r="O45" s="5">
        <f t="shared" si="2"/>
        <v>1.9023610427939006</v>
      </c>
    </row>
    <row r="46" spans="1:15" ht="52.8" x14ac:dyDescent="0.3">
      <c r="A46" s="2" t="s">
        <v>63</v>
      </c>
      <c r="B46" s="2" t="s">
        <v>64</v>
      </c>
      <c r="C46" s="2" t="s">
        <v>120</v>
      </c>
      <c r="D46" s="2" t="s">
        <v>1088</v>
      </c>
      <c r="E46" s="4">
        <f t="shared" si="0"/>
        <v>32</v>
      </c>
      <c r="F46" s="3">
        <v>8</v>
      </c>
      <c r="G46" s="3">
        <v>0</v>
      </c>
      <c r="H46" s="3">
        <v>8</v>
      </c>
      <c r="I46" s="3">
        <v>8</v>
      </c>
      <c r="J46" s="3">
        <v>8</v>
      </c>
      <c r="K46" s="3">
        <v>8</v>
      </c>
      <c r="L46" s="3">
        <v>8</v>
      </c>
      <c r="M46" s="3">
        <v>8</v>
      </c>
      <c r="N46" s="4">
        <f t="shared" si="1"/>
        <v>24</v>
      </c>
      <c r="O46" s="5">
        <f t="shared" si="2"/>
        <v>0.75</v>
      </c>
    </row>
    <row r="50" spans="1:15" ht="15.6" x14ac:dyDescent="0.3">
      <c r="A50" s="6"/>
      <c r="B50" s="56" t="s">
        <v>0</v>
      </c>
      <c r="C50" s="56"/>
      <c r="D50" s="56"/>
      <c r="E50" s="56"/>
      <c r="F50" s="56"/>
      <c r="G50" s="56"/>
      <c r="H50" s="56"/>
      <c r="I50" s="56"/>
      <c r="J50" s="56"/>
      <c r="K50" s="56"/>
      <c r="L50" s="56"/>
      <c r="M50" s="56"/>
      <c r="N50" s="56"/>
      <c r="O50" s="56"/>
    </row>
    <row r="51" spans="1:15" x14ac:dyDescent="0.3">
      <c r="A51" s="6"/>
      <c r="B51" s="57" t="s">
        <v>1</v>
      </c>
      <c r="C51" s="57"/>
      <c r="D51" s="57"/>
      <c r="E51" s="57"/>
      <c r="F51" s="57"/>
      <c r="G51" s="57"/>
      <c r="H51" s="57"/>
      <c r="I51" s="57"/>
      <c r="J51" s="57"/>
      <c r="K51" s="57"/>
      <c r="L51" s="57"/>
      <c r="M51" s="57"/>
      <c r="N51" s="57"/>
      <c r="O51" s="57"/>
    </row>
    <row r="52" spans="1:15" x14ac:dyDescent="0.3">
      <c r="A52" s="6"/>
      <c r="B52" s="7"/>
      <c r="C52" s="7"/>
      <c r="D52" s="7"/>
      <c r="E52" s="7"/>
      <c r="F52" s="7"/>
      <c r="G52" s="7"/>
      <c r="H52" s="7"/>
      <c r="I52" s="7"/>
      <c r="J52" s="7"/>
      <c r="K52" s="7"/>
      <c r="L52" s="7"/>
      <c r="M52" s="7"/>
      <c r="N52" s="7"/>
      <c r="O52" s="7"/>
    </row>
    <row r="53" spans="1:15" ht="15.6" x14ac:dyDescent="0.3">
      <c r="A53" s="6"/>
      <c r="B53" s="16"/>
      <c r="C53" s="16"/>
      <c r="D53" s="16"/>
      <c r="E53" s="16"/>
      <c r="F53" s="16"/>
      <c r="G53" s="16"/>
      <c r="H53" s="16"/>
      <c r="I53" s="16"/>
      <c r="J53" s="16"/>
      <c r="K53" s="16"/>
      <c r="L53" s="16"/>
      <c r="M53" s="16"/>
      <c r="N53" s="16"/>
      <c r="O53" s="16"/>
    </row>
    <row r="54" spans="1:15" ht="15.6" x14ac:dyDescent="0.3">
      <c r="A54" s="8" t="s">
        <v>2</v>
      </c>
      <c r="B54" s="14" t="s">
        <v>1046</v>
      </c>
      <c r="C54" s="55" t="s">
        <v>1047</v>
      </c>
      <c r="D54" s="55"/>
      <c r="E54" s="55"/>
      <c r="F54" s="55"/>
      <c r="G54" s="55"/>
      <c r="H54" s="55"/>
      <c r="I54" s="55"/>
      <c r="J54" s="55"/>
      <c r="K54" s="55"/>
      <c r="L54" s="55"/>
      <c r="M54" s="55"/>
      <c r="N54" s="55"/>
      <c r="O54" s="9"/>
    </row>
    <row r="55" spans="1:15" x14ac:dyDescent="0.3">
      <c r="A55" s="8" t="s">
        <v>16</v>
      </c>
      <c r="B55" s="15" t="s">
        <v>4</v>
      </c>
      <c r="C55" s="55" t="s">
        <v>74</v>
      </c>
      <c r="D55" s="55"/>
      <c r="E55" s="55"/>
      <c r="F55" s="55"/>
      <c r="G55" s="55"/>
      <c r="H55" s="55"/>
      <c r="I55" s="55"/>
      <c r="J55" s="55"/>
      <c r="K55" s="55"/>
      <c r="L55" s="55"/>
      <c r="M55" s="55"/>
      <c r="N55" s="55"/>
      <c r="O55" s="10"/>
    </row>
    <row r="56" spans="1:15" x14ac:dyDescent="0.3">
      <c r="B56" s="11"/>
      <c r="C56" s="11"/>
      <c r="D56" s="11"/>
      <c r="E56" s="11"/>
      <c r="F56" s="11"/>
      <c r="G56" s="11"/>
      <c r="H56" s="11"/>
      <c r="I56" s="11"/>
      <c r="J56" s="11"/>
      <c r="K56" s="11"/>
      <c r="L56" s="11"/>
      <c r="M56" s="11"/>
      <c r="N56" s="11"/>
    </row>
    <row r="57" spans="1:15" x14ac:dyDescent="0.3">
      <c r="A57" s="58" t="s">
        <v>81</v>
      </c>
      <c r="B57" s="58" t="s">
        <v>82</v>
      </c>
      <c r="C57" s="58" t="s">
        <v>83</v>
      </c>
      <c r="D57" s="58" t="s">
        <v>84</v>
      </c>
      <c r="E57" s="58" t="s">
        <v>7</v>
      </c>
      <c r="F57" s="59" t="s">
        <v>85</v>
      </c>
      <c r="G57" s="59"/>
      <c r="H57" s="59"/>
      <c r="I57" s="59"/>
      <c r="J57" s="59"/>
      <c r="K57" s="59"/>
      <c r="L57" s="59"/>
      <c r="M57" s="59"/>
      <c r="N57" s="60" t="s">
        <v>71</v>
      </c>
      <c r="O57" s="58" t="s">
        <v>72</v>
      </c>
    </row>
    <row r="58" spans="1:15" x14ac:dyDescent="0.3">
      <c r="A58" s="58"/>
      <c r="B58" s="58"/>
      <c r="C58" s="58"/>
      <c r="D58" s="58"/>
      <c r="E58" s="58"/>
      <c r="F58" s="59" t="s">
        <v>8</v>
      </c>
      <c r="G58" s="59"/>
      <c r="H58" s="59" t="s">
        <v>9</v>
      </c>
      <c r="I58" s="59"/>
      <c r="J58" s="59" t="s">
        <v>10</v>
      </c>
      <c r="K58" s="59"/>
      <c r="L58" s="59" t="s">
        <v>11</v>
      </c>
      <c r="M58" s="59"/>
      <c r="N58" s="60"/>
      <c r="O58" s="58"/>
    </row>
    <row r="59" spans="1:15" x14ac:dyDescent="0.3">
      <c r="A59" s="58"/>
      <c r="B59" s="58"/>
      <c r="C59" s="58"/>
      <c r="D59" s="58"/>
      <c r="E59" s="58"/>
      <c r="F59" s="12" t="s">
        <v>12</v>
      </c>
      <c r="G59" s="12" t="s">
        <v>13</v>
      </c>
      <c r="H59" s="12" t="s">
        <v>12</v>
      </c>
      <c r="I59" s="12" t="s">
        <v>13</v>
      </c>
      <c r="J59" s="12" t="s">
        <v>12</v>
      </c>
      <c r="K59" s="12" t="s">
        <v>14</v>
      </c>
      <c r="L59" s="12" t="s">
        <v>12</v>
      </c>
      <c r="M59" s="12" t="s">
        <v>14</v>
      </c>
      <c r="N59" s="60"/>
      <c r="O59" s="58"/>
    </row>
    <row r="60" spans="1:15" ht="79.2" x14ac:dyDescent="0.3">
      <c r="A60" s="2" t="s">
        <v>78</v>
      </c>
      <c r="B60" s="2" t="s">
        <v>75</v>
      </c>
      <c r="C60" s="2" t="s">
        <v>157</v>
      </c>
      <c r="D60" s="2" t="s">
        <v>1089</v>
      </c>
      <c r="E60" s="4">
        <f t="shared" ref="E60:E63" si="3">+F60+H60+J60+L60</f>
        <v>1</v>
      </c>
      <c r="F60" s="4">
        <v>0</v>
      </c>
      <c r="G60" s="3">
        <v>0</v>
      </c>
      <c r="H60" s="3">
        <v>0</v>
      </c>
      <c r="I60" s="3">
        <v>0</v>
      </c>
      <c r="J60" s="3">
        <v>1</v>
      </c>
      <c r="K60" s="3">
        <v>1</v>
      </c>
      <c r="L60" s="3">
        <v>0</v>
      </c>
      <c r="M60" s="3">
        <v>0</v>
      </c>
      <c r="N60" s="3">
        <f t="shared" ref="N60:N63" si="4">+G60+I60+K60+M60</f>
        <v>1</v>
      </c>
      <c r="O60" s="5">
        <f t="shared" ref="O60:O63" si="5">+N60/E60</f>
        <v>1</v>
      </c>
    </row>
    <row r="61" spans="1:15" ht="92.4" x14ac:dyDescent="0.3">
      <c r="A61" s="2" t="s">
        <v>78</v>
      </c>
      <c r="B61" s="2" t="s">
        <v>75</v>
      </c>
      <c r="C61" s="2" t="s">
        <v>76</v>
      </c>
      <c r="D61" s="2" t="s">
        <v>1090</v>
      </c>
      <c r="E61" s="4">
        <f t="shared" si="3"/>
        <v>5</v>
      </c>
      <c r="F61" s="4">
        <v>0</v>
      </c>
      <c r="G61" s="3">
        <v>0</v>
      </c>
      <c r="H61" s="3">
        <v>0</v>
      </c>
      <c r="I61" s="3">
        <v>0</v>
      </c>
      <c r="J61" s="3">
        <v>3</v>
      </c>
      <c r="K61" s="3">
        <v>3</v>
      </c>
      <c r="L61" s="3">
        <v>2</v>
      </c>
      <c r="M61" s="3">
        <v>2</v>
      </c>
      <c r="N61" s="3">
        <f t="shared" si="4"/>
        <v>5</v>
      </c>
      <c r="O61" s="5">
        <f t="shared" si="5"/>
        <v>1</v>
      </c>
    </row>
    <row r="62" spans="1:15" ht="79.2" x14ac:dyDescent="0.3">
      <c r="A62" s="2" t="s">
        <v>78</v>
      </c>
      <c r="B62" s="2" t="s">
        <v>75</v>
      </c>
      <c r="C62" s="2" t="s">
        <v>1091</v>
      </c>
      <c r="D62" s="2" t="s">
        <v>1092</v>
      </c>
      <c r="E62" s="4">
        <f t="shared" si="3"/>
        <v>4</v>
      </c>
      <c r="F62" s="4">
        <v>0</v>
      </c>
      <c r="G62" s="3">
        <v>0</v>
      </c>
      <c r="H62" s="3">
        <v>4</v>
      </c>
      <c r="I62" s="3">
        <v>0</v>
      </c>
      <c r="J62" s="3">
        <v>0</v>
      </c>
      <c r="K62" s="3">
        <v>0</v>
      </c>
      <c r="L62" s="3">
        <v>0</v>
      </c>
      <c r="M62" s="3">
        <v>0</v>
      </c>
      <c r="N62" s="3">
        <f t="shared" si="4"/>
        <v>0</v>
      </c>
      <c r="O62" s="5">
        <f t="shared" si="5"/>
        <v>0</v>
      </c>
    </row>
    <row r="63" spans="1:15" ht="79.2" x14ac:dyDescent="0.3">
      <c r="A63" s="2" t="s">
        <v>78</v>
      </c>
      <c r="B63" s="2" t="s">
        <v>75</v>
      </c>
      <c r="C63" s="2" t="s">
        <v>350</v>
      </c>
      <c r="D63" s="2" t="s">
        <v>1093</v>
      </c>
      <c r="E63" s="4">
        <f t="shared" si="3"/>
        <v>1</v>
      </c>
      <c r="F63" s="4">
        <v>0</v>
      </c>
      <c r="G63" s="3">
        <v>0</v>
      </c>
      <c r="H63" s="3">
        <v>0</v>
      </c>
      <c r="I63" s="3">
        <v>0</v>
      </c>
      <c r="J63" s="3">
        <v>1</v>
      </c>
      <c r="K63" s="3">
        <v>0</v>
      </c>
      <c r="L63" s="3">
        <v>0</v>
      </c>
      <c r="M63" s="3">
        <v>0</v>
      </c>
      <c r="N63" s="3">
        <f t="shared" si="4"/>
        <v>0</v>
      </c>
      <c r="O63" s="5">
        <f t="shared" si="5"/>
        <v>0</v>
      </c>
    </row>
    <row r="64" spans="1:15" x14ac:dyDescent="0.3">
      <c r="A64" s="17"/>
      <c r="B64" s="17"/>
      <c r="C64" s="17"/>
      <c r="D64" s="17"/>
      <c r="E64" s="18"/>
      <c r="F64" s="18"/>
      <c r="G64" s="19"/>
      <c r="H64" s="19"/>
      <c r="I64" s="19"/>
      <c r="J64" s="19"/>
      <c r="K64" s="19"/>
      <c r="L64" s="19"/>
      <c r="M64" s="19"/>
      <c r="N64" s="19"/>
      <c r="O64" s="20"/>
    </row>
    <row r="65" spans="1:15" x14ac:dyDescent="0.3">
      <c r="A65" s="17"/>
      <c r="B65" s="17"/>
      <c r="C65" s="17"/>
      <c r="D65" s="17"/>
      <c r="E65" s="18"/>
      <c r="F65" s="18"/>
      <c r="G65" s="19"/>
      <c r="H65" s="19"/>
      <c r="I65" s="19"/>
      <c r="J65" s="19"/>
      <c r="K65" s="19"/>
      <c r="L65" s="19"/>
      <c r="M65" s="19"/>
      <c r="N65" s="19"/>
      <c r="O65" s="20"/>
    </row>
    <row r="67" spans="1:15" ht="15.6" x14ac:dyDescent="0.3">
      <c r="A67" s="6"/>
      <c r="B67" s="56" t="s">
        <v>0</v>
      </c>
      <c r="C67" s="56"/>
      <c r="D67" s="56"/>
      <c r="E67" s="56"/>
      <c r="F67" s="56"/>
      <c r="G67" s="56"/>
      <c r="H67" s="56"/>
      <c r="I67" s="56"/>
      <c r="J67" s="56"/>
      <c r="K67" s="56"/>
      <c r="L67" s="56"/>
      <c r="M67" s="56"/>
      <c r="N67" s="56"/>
      <c r="O67" s="56"/>
    </row>
    <row r="68" spans="1:15" x14ac:dyDescent="0.3">
      <c r="A68" s="6"/>
      <c r="B68" s="57" t="s">
        <v>1</v>
      </c>
      <c r="C68" s="57"/>
      <c r="D68" s="57"/>
      <c r="E68" s="57"/>
      <c r="F68" s="57"/>
      <c r="G68" s="57"/>
      <c r="H68" s="57"/>
      <c r="I68" s="57"/>
      <c r="J68" s="57"/>
      <c r="K68" s="57"/>
      <c r="L68" s="57"/>
      <c r="M68" s="57"/>
      <c r="N68" s="57"/>
      <c r="O68" s="57"/>
    </row>
    <row r="69" spans="1:15" x14ac:dyDescent="0.3">
      <c r="A69" s="6"/>
      <c r="B69" s="7"/>
      <c r="C69" s="7"/>
      <c r="D69" s="7"/>
      <c r="E69" s="7"/>
      <c r="F69" s="7"/>
      <c r="G69" s="7"/>
      <c r="H69" s="7"/>
      <c r="I69" s="7"/>
      <c r="J69" s="7"/>
      <c r="K69" s="7"/>
      <c r="L69" s="7"/>
      <c r="M69" s="7"/>
      <c r="N69" s="7"/>
      <c r="O69" s="7"/>
    </row>
    <row r="70" spans="1:15" ht="15.6" x14ac:dyDescent="0.3">
      <c r="A70" s="6"/>
      <c r="B70" s="16"/>
      <c r="C70" s="16"/>
      <c r="D70" s="16"/>
      <c r="E70" s="16"/>
      <c r="F70" s="16"/>
      <c r="G70" s="16"/>
      <c r="H70" s="16"/>
      <c r="I70" s="16"/>
      <c r="J70" s="16"/>
      <c r="K70" s="16"/>
      <c r="L70" s="16"/>
      <c r="M70" s="16"/>
      <c r="N70" s="16"/>
      <c r="O70" s="16"/>
    </row>
    <row r="71" spans="1:15" ht="15.6" x14ac:dyDescent="0.3">
      <c r="A71" s="8" t="s">
        <v>2</v>
      </c>
      <c r="B71" s="14" t="s">
        <v>1046</v>
      </c>
      <c r="C71" s="55" t="s">
        <v>1047</v>
      </c>
      <c r="D71" s="55"/>
      <c r="E71" s="55"/>
      <c r="F71" s="55"/>
      <c r="G71" s="55"/>
      <c r="H71" s="55"/>
      <c r="I71" s="55"/>
      <c r="J71" s="55"/>
      <c r="K71" s="55"/>
      <c r="L71" s="55"/>
      <c r="M71" s="55"/>
      <c r="N71" s="55"/>
      <c r="O71" s="9"/>
    </row>
    <row r="72" spans="1:15" x14ac:dyDescent="0.3">
      <c r="A72" s="8" t="s">
        <v>16</v>
      </c>
      <c r="B72" s="15" t="s">
        <v>5</v>
      </c>
      <c r="C72" s="55" t="s">
        <v>126</v>
      </c>
      <c r="D72" s="55"/>
      <c r="E72" s="55"/>
      <c r="F72" s="55"/>
      <c r="G72" s="55"/>
      <c r="H72" s="55"/>
      <c r="I72" s="55"/>
      <c r="J72" s="55"/>
      <c r="K72" s="55"/>
      <c r="L72" s="55"/>
      <c r="M72" s="55"/>
      <c r="N72" s="55"/>
      <c r="O72" s="10"/>
    </row>
    <row r="73" spans="1:15" x14ac:dyDescent="0.3">
      <c r="B73" s="11"/>
      <c r="C73" s="11"/>
      <c r="D73" s="11"/>
      <c r="E73" s="11"/>
      <c r="F73" s="11"/>
      <c r="G73" s="11"/>
      <c r="H73" s="11"/>
      <c r="I73" s="11"/>
      <c r="J73" s="11"/>
      <c r="K73" s="11"/>
      <c r="L73" s="11"/>
      <c r="M73" s="11"/>
      <c r="N73" s="11"/>
    </row>
    <row r="74" spans="1:15" x14ac:dyDescent="0.3">
      <c r="A74" s="58" t="s">
        <v>81</v>
      </c>
      <c r="B74" s="58" t="s">
        <v>82</v>
      </c>
      <c r="C74" s="58" t="s">
        <v>83</v>
      </c>
      <c r="D74" s="58" t="s">
        <v>84</v>
      </c>
      <c r="E74" s="58" t="s">
        <v>7</v>
      </c>
      <c r="F74" s="59" t="s">
        <v>85</v>
      </c>
      <c r="G74" s="59"/>
      <c r="H74" s="59"/>
      <c r="I74" s="59"/>
      <c r="J74" s="59"/>
      <c r="K74" s="59"/>
      <c r="L74" s="59"/>
      <c r="M74" s="59"/>
      <c r="N74" s="60" t="s">
        <v>71</v>
      </c>
      <c r="O74" s="58" t="s">
        <v>72</v>
      </c>
    </row>
    <row r="75" spans="1:15" x14ac:dyDescent="0.3">
      <c r="A75" s="58"/>
      <c r="B75" s="58"/>
      <c r="C75" s="58"/>
      <c r="D75" s="58"/>
      <c r="E75" s="58"/>
      <c r="F75" s="59" t="s">
        <v>8</v>
      </c>
      <c r="G75" s="59"/>
      <c r="H75" s="59" t="s">
        <v>9</v>
      </c>
      <c r="I75" s="59"/>
      <c r="J75" s="59" t="s">
        <v>10</v>
      </c>
      <c r="K75" s="59"/>
      <c r="L75" s="59" t="s">
        <v>11</v>
      </c>
      <c r="M75" s="59"/>
      <c r="N75" s="60"/>
      <c r="O75" s="58"/>
    </row>
    <row r="76" spans="1:15" x14ac:dyDescent="0.3">
      <c r="A76" s="58"/>
      <c r="B76" s="58"/>
      <c r="C76" s="58"/>
      <c r="D76" s="58"/>
      <c r="E76" s="58"/>
      <c r="F76" s="12" t="s">
        <v>12</v>
      </c>
      <c r="G76" s="12" t="s">
        <v>13</v>
      </c>
      <c r="H76" s="12" t="s">
        <v>12</v>
      </c>
      <c r="I76" s="12" t="s">
        <v>13</v>
      </c>
      <c r="J76" s="12" t="s">
        <v>12</v>
      </c>
      <c r="K76" s="12" t="s">
        <v>14</v>
      </c>
      <c r="L76" s="12" t="s">
        <v>12</v>
      </c>
      <c r="M76" s="12" t="s">
        <v>14</v>
      </c>
      <c r="N76" s="60"/>
      <c r="O76" s="58"/>
    </row>
    <row r="77" spans="1:15" ht="92.4" x14ac:dyDescent="0.3">
      <c r="A77" s="2" t="s">
        <v>127</v>
      </c>
      <c r="B77" s="2" t="s">
        <v>128</v>
      </c>
      <c r="C77" s="2" t="s">
        <v>175</v>
      </c>
      <c r="D77" s="2" t="s">
        <v>1094</v>
      </c>
      <c r="E77" s="4">
        <f t="shared" ref="E77" si="6">+F77+H77+J77+L77</f>
        <v>4</v>
      </c>
      <c r="F77" s="4">
        <v>1</v>
      </c>
      <c r="G77" s="3">
        <v>1</v>
      </c>
      <c r="H77" s="3">
        <v>1</v>
      </c>
      <c r="I77" s="3">
        <v>0</v>
      </c>
      <c r="J77" s="3">
        <v>1</v>
      </c>
      <c r="K77" s="3">
        <v>0</v>
      </c>
      <c r="L77" s="3">
        <v>1</v>
      </c>
      <c r="M77" s="3">
        <v>1</v>
      </c>
      <c r="N77" s="3">
        <f t="shared" ref="N77" si="7">+G77+I77+K77+M77</f>
        <v>2</v>
      </c>
      <c r="O77" s="5">
        <f t="shared" ref="O77" si="8">+N77/E77</f>
        <v>0.5</v>
      </c>
    </row>
    <row r="78" spans="1:15" x14ac:dyDescent="0.3">
      <c r="A78" s="17"/>
      <c r="B78" s="17"/>
      <c r="C78" s="17"/>
      <c r="D78" s="17"/>
      <c r="E78" s="18"/>
      <c r="F78" s="18"/>
      <c r="G78" s="19"/>
      <c r="H78" s="19"/>
      <c r="I78" s="19"/>
      <c r="J78" s="19"/>
      <c r="K78" s="19"/>
      <c r="L78" s="19"/>
      <c r="M78" s="19"/>
      <c r="N78" s="19"/>
      <c r="O78" s="20"/>
    </row>
    <row r="80" spans="1:15" ht="15.6" x14ac:dyDescent="0.3">
      <c r="A80" s="6"/>
      <c r="B80" s="56" t="s">
        <v>0</v>
      </c>
      <c r="C80" s="56"/>
      <c r="D80" s="56"/>
      <c r="E80" s="56"/>
      <c r="F80" s="56"/>
      <c r="G80" s="56"/>
      <c r="H80" s="56"/>
      <c r="I80" s="56"/>
      <c r="J80" s="56"/>
      <c r="K80" s="56"/>
      <c r="L80" s="56"/>
      <c r="M80" s="56"/>
      <c r="N80" s="56"/>
      <c r="O80" s="56"/>
    </row>
    <row r="81" spans="1:15" x14ac:dyDescent="0.3">
      <c r="A81" s="6"/>
      <c r="B81" s="57" t="s">
        <v>1</v>
      </c>
      <c r="C81" s="57"/>
      <c r="D81" s="57"/>
      <c r="E81" s="57"/>
      <c r="F81" s="57"/>
      <c r="G81" s="57"/>
      <c r="H81" s="57"/>
      <c r="I81" s="57"/>
      <c r="J81" s="57"/>
      <c r="K81" s="57"/>
      <c r="L81" s="57"/>
      <c r="M81" s="57"/>
      <c r="N81" s="57"/>
      <c r="O81" s="57"/>
    </row>
    <row r="82" spans="1:15" x14ac:dyDescent="0.3">
      <c r="A82" s="6"/>
      <c r="B82" s="7"/>
      <c r="C82" s="7"/>
      <c r="D82" s="7"/>
      <c r="E82" s="7"/>
      <c r="F82" s="7"/>
      <c r="G82" s="7"/>
      <c r="H82" s="7"/>
      <c r="I82" s="7"/>
      <c r="J82" s="7"/>
      <c r="K82" s="7"/>
      <c r="L82" s="7"/>
      <c r="M82" s="7"/>
      <c r="N82" s="7"/>
      <c r="O82" s="7"/>
    </row>
    <row r="83" spans="1:15" ht="15.6" x14ac:dyDescent="0.3">
      <c r="A83" s="6"/>
      <c r="B83" s="16"/>
      <c r="C83" s="16"/>
      <c r="D83" s="16"/>
      <c r="E83" s="16"/>
      <c r="F83" s="16"/>
      <c r="G83" s="16"/>
      <c r="H83" s="16"/>
      <c r="I83" s="16"/>
      <c r="J83" s="16"/>
      <c r="K83" s="16"/>
      <c r="L83" s="16"/>
      <c r="M83" s="16"/>
      <c r="N83" s="16"/>
      <c r="O83" s="16"/>
    </row>
    <row r="84" spans="1:15" ht="15.6" x14ac:dyDescent="0.3">
      <c r="A84" s="8" t="s">
        <v>2</v>
      </c>
      <c r="B84" s="14" t="s">
        <v>1046</v>
      </c>
      <c r="C84" s="55" t="s">
        <v>1047</v>
      </c>
      <c r="D84" s="55"/>
      <c r="E84" s="55"/>
      <c r="F84" s="55"/>
      <c r="G84" s="55"/>
      <c r="H84" s="55"/>
      <c r="I84" s="55"/>
      <c r="J84" s="55"/>
      <c r="K84" s="55"/>
      <c r="L84" s="55"/>
      <c r="M84" s="55"/>
      <c r="N84" s="55"/>
      <c r="O84" s="9"/>
    </row>
    <row r="85" spans="1:15" x14ac:dyDescent="0.3">
      <c r="A85" s="8" t="s">
        <v>16</v>
      </c>
      <c r="B85" s="15" t="s">
        <v>6</v>
      </c>
      <c r="C85" s="55" t="s">
        <v>353</v>
      </c>
      <c r="D85" s="55"/>
      <c r="E85" s="55"/>
      <c r="F85" s="55"/>
      <c r="G85" s="55"/>
      <c r="H85" s="55"/>
      <c r="I85" s="55"/>
      <c r="J85" s="55"/>
      <c r="K85" s="55"/>
      <c r="L85" s="55"/>
      <c r="M85" s="55"/>
      <c r="N85" s="55"/>
      <c r="O85" s="10"/>
    </row>
    <row r="86" spans="1:15" x14ac:dyDescent="0.3">
      <c r="B86" s="11"/>
      <c r="C86" s="11"/>
      <c r="D86" s="11"/>
      <c r="E86" s="11"/>
      <c r="F86" s="11"/>
      <c r="G86" s="11"/>
      <c r="H86" s="11"/>
      <c r="I86" s="11"/>
      <c r="J86" s="11"/>
      <c r="K86" s="11"/>
      <c r="L86" s="11"/>
      <c r="M86" s="11"/>
      <c r="N86" s="11"/>
    </row>
    <row r="87" spans="1:15" x14ac:dyDescent="0.3">
      <c r="A87" s="58" t="s">
        <v>81</v>
      </c>
      <c r="B87" s="58" t="s">
        <v>82</v>
      </c>
      <c r="C87" s="58" t="s">
        <v>83</v>
      </c>
      <c r="D87" s="58" t="s">
        <v>84</v>
      </c>
      <c r="E87" s="58" t="s">
        <v>7</v>
      </c>
      <c r="F87" s="59" t="s">
        <v>85</v>
      </c>
      <c r="G87" s="59"/>
      <c r="H87" s="59"/>
      <c r="I87" s="59"/>
      <c r="J87" s="59"/>
      <c r="K87" s="59"/>
      <c r="L87" s="59"/>
      <c r="M87" s="59"/>
      <c r="N87" s="60" t="s">
        <v>71</v>
      </c>
      <c r="O87" s="58" t="s">
        <v>72</v>
      </c>
    </row>
    <row r="88" spans="1:15" x14ac:dyDescent="0.3">
      <c r="A88" s="58"/>
      <c r="B88" s="58"/>
      <c r="C88" s="58"/>
      <c r="D88" s="58"/>
      <c r="E88" s="58"/>
      <c r="F88" s="59" t="s">
        <v>8</v>
      </c>
      <c r="G88" s="59"/>
      <c r="H88" s="59" t="s">
        <v>9</v>
      </c>
      <c r="I88" s="59"/>
      <c r="J88" s="59" t="s">
        <v>10</v>
      </c>
      <c r="K88" s="59"/>
      <c r="L88" s="59" t="s">
        <v>11</v>
      </c>
      <c r="M88" s="59"/>
      <c r="N88" s="60"/>
      <c r="O88" s="58"/>
    </row>
    <row r="89" spans="1:15" x14ac:dyDescent="0.3">
      <c r="A89" s="58"/>
      <c r="B89" s="58"/>
      <c r="C89" s="58"/>
      <c r="D89" s="58"/>
      <c r="E89" s="58"/>
      <c r="F89" s="12" t="s">
        <v>12</v>
      </c>
      <c r="G89" s="12" t="s">
        <v>13</v>
      </c>
      <c r="H89" s="12" t="s">
        <v>12</v>
      </c>
      <c r="I89" s="12" t="s">
        <v>13</v>
      </c>
      <c r="J89" s="12" t="s">
        <v>12</v>
      </c>
      <c r="K89" s="12" t="s">
        <v>14</v>
      </c>
      <c r="L89" s="12" t="s">
        <v>12</v>
      </c>
      <c r="M89" s="12" t="s">
        <v>14</v>
      </c>
      <c r="N89" s="60"/>
      <c r="O89" s="58"/>
    </row>
    <row r="90" spans="1:15" ht="92.4" x14ac:dyDescent="0.3">
      <c r="A90" s="2" t="s">
        <v>360</v>
      </c>
      <c r="B90" s="2" t="s">
        <v>361</v>
      </c>
      <c r="C90" s="2" t="s">
        <v>362</v>
      </c>
      <c r="D90" s="2" t="s">
        <v>1095</v>
      </c>
      <c r="E90" s="4">
        <f t="shared" ref="E90:E113" si="9">+F90+H90+J90+L90</f>
        <v>40</v>
      </c>
      <c r="F90" s="4">
        <v>0</v>
      </c>
      <c r="G90" s="3">
        <v>0</v>
      </c>
      <c r="H90" s="3">
        <v>20</v>
      </c>
      <c r="I90" s="3">
        <v>20</v>
      </c>
      <c r="J90" s="3">
        <v>0</v>
      </c>
      <c r="K90" s="3">
        <v>0</v>
      </c>
      <c r="L90" s="3">
        <v>20</v>
      </c>
      <c r="M90" s="3">
        <v>20</v>
      </c>
      <c r="N90" s="3">
        <f t="shared" ref="N90:N113" si="10">+G90+I90+K90+M90</f>
        <v>40</v>
      </c>
      <c r="O90" s="5">
        <f t="shared" ref="O90:O113" si="11">+N90/E90</f>
        <v>1</v>
      </c>
    </row>
    <row r="91" spans="1:15" ht="92.4" x14ac:dyDescent="0.3">
      <c r="A91" s="2" t="s">
        <v>360</v>
      </c>
      <c r="B91" s="2" t="s">
        <v>361</v>
      </c>
      <c r="C91" s="2" t="s">
        <v>362</v>
      </c>
      <c r="D91" s="2" t="s">
        <v>1096</v>
      </c>
      <c r="E91" s="4">
        <f t="shared" si="9"/>
        <v>1</v>
      </c>
      <c r="F91" s="4">
        <v>0</v>
      </c>
      <c r="G91" s="3">
        <v>0</v>
      </c>
      <c r="H91" s="3">
        <v>0</v>
      </c>
      <c r="I91" s="3">
        <v>0</v>
      </c>
      <c r="J91" s="3">
        <v>0</v>
      </c>
      <c r="K91" s="3">
        <v>0</v>
      </c>
      <c r="L91" s="3">
        <v>1</v>
      </c>
      <c r="M91" s="3">
        <v>1</v>
      </c>
      <c r="N91" s="3">
        <f t="shared" si="10"/>
        <v>1</v>
      </c>
      <c r="O91" s="5">
        <f t="shared" si="11"/>
        <v>1</v>
      </c>
    </row>
    <row r="92" spans="1:15" ht="92.4" x14ac:dyDescent="0.3">
      <c r="A92" s="2" t="s">
        <v>360</v>
      </c>
      <c r="B92" s="2" t="s">
        <v>361</v>
      </c>
      <c r="C92" s="2" t="s">
        <v>362</v>
      </c>
      <c r="D92" s="2" t="s">
        <v>1097</v>
      </c>
      <c r="E92" s="4">
        <f t="shared" si="9"/>
        <v>88</v>
      </c>
      <c r="F92" s="4">
        <v>22</v>
      </c>
      <c r="G92" s="3">
        <v>26</v>
      </c>
      <c r="H92" s="3">
        <v>22</v>
      </c>
      <c r="I92" s="3">
        <v>22</v>
      </c>
      <c r="J92" s="3">
        <v>22</v>
      </c>
      <c r="K92" s="3">
        <v>22</v>
      </c>
      <c r="L92" s="3">
        <v>22</v>
      </c>
      <c r="M92" s="3">
        <v>22</v>
      </c>
      <c r="N92" s="3">
        <f t="shared" si="10"/>
        <v>92</v>
      </c>
      <c r="O92" s="5">
        <f t="shared" si="11"/>
        <v>1.0454545454545454</v>
      </c>
    </row>
    <row r="93" spans="1:15" ht="92.4" x14ac:dyDescent="0.3">
      <c r="A93" s="2" t="s">
        <v>360</v>
      </c>
      <c r="B93" s="2" t="s">
        <v>361</v>
      </c>
      <c r="C93" s="2" t="s">
        <v>362</v>
      </c>
      <c r="D93" s="2" t="s">
        <v>1098</v>
      </c>
      <c r="E93" s="4">
        <f t="shared" si="9"/>
        <v>11000</v>
      </c>
      <c r="F93" s="4">
        <v>5000</v>
      </c>
      <c r="G93" s="3">
        <v>5883</v>
      </c>
      <c r="H93" s="3">
        <v>500</v>
      </c>
      <c r="I93" s="3">
        <v>1160</v>
      </c>
      <c r="J93" s="3">
        <v>5000</v>
      </c>
      <c r="K93" s="3">
        <v>6385</v>
      </c>
      <c r="L93" s="3">
        <v>500</v>
      </c>
      <c r="M93" s="3">
        <v>590</v>
      </c>
      <c r="N93" s="3">
        <f t="shared" si="10"/>
        <v>14018</v>
      </c>
      <c r="O93" s="5">
        <f t="shared" si="11"/>
        <v>1.2743636363636364</v>
      </c>
    </row>
    <row r="94" spans="1:15" ht="79.2" x14ac:dyDescent="0.3">
      <c r="A94" s="2" t="s">
        <v>360</v>
      </c>
      <c r="B94" s="2" t="s">
        <v>361</v>
      </c>
      <c r="C94" s="2" t="s">
        <v>366</v>
      </c>
      <c r="D94" s="2" t="s">
        <v>1099</v>
      </c>
      <c r="E94" s="4">
        <f t="shared" si="9"/>
        <v>100</v>
      </c>
      <c r="F94" s="4">
        <v>20</v>
      </c>
      <c r="G94" s="3">
        <v>26</v>
      </c>
      <c r="H94" s="3">
        <v>30</v>
      </c>
      <c r="I94" s="3">
        <v>30</v>
      </c>
      <c r="J94" s="3">
        <v>20</v>
      </c>
      <c r="K94" s="3">
        <v>20</v>
      </c>
      <c r="L94" s="3">
        <v>30</v>
      </c>
      <c r="M94" s="3">
        <v>30</v>
      </c>
      <c r="N94" s="3">
        <f t="shared" si="10"/>
        <v>106</v>
      </c>
      <c r="O94" s="5">
        <f t="shared" si="11"/>
        <v>1.06</v>
      </c>
    </row>
    <row r="95" spans="1:15" ht="79.2" x14ac:dyDescent="0.3">
      <c r="A95" s="2" t="s">
        <v>360</v>
      </c>
      <c r="B95" s="2" t="s">
        <v>361</v>
      </c>
      <c r="C95" s="2" t="s">
        <v>366</v>
      </c>
      <c r="D95" s="2" t="s">
        <v>1100</v>
      </c>
      <c r="E95" s="4">
        <f t="shared" si="9"/>
        <v>300</v>
      </c>
      <c r="F95" s="4">
        <v>50</v>
      </c>
      <c r="G95" s="3">
        <v>50</v>
      </c>
      <c r="H95" s="3">
        <v>100</v>
      </c>
      <c r="I95" s="3">
        <v>100</v>
      </c>
      <c r="J95" s="3">
        <v>50</v>
      </c>
      <c r="K95" s="3">
        <v>50</v>
      </c>
      <c r="L95" s="3">
        <v>100</v>
      </c>
      <c r="M95" s="3">
        <v>100</v>
      </c>
      <c r="N95" s="3">
        <f t="shared" si="10"/>
        <v>300</v>
      </c>
      <c r="O95" s="5">
        <f t="shared" si="11"/>
        <v>1</v>
      </c>
    </row>
    <row r="96" spans="1:15" ht="79.2" x14ac:dyDescent="0.3">
      <c r="A96" s="2" t="s">
        <v>360</v>
      </c>
      <c r="B96" s="2" t="s">
        <v>361</v>
      </c>
      <c r="C96" s="2" t="s">
        <v>368</v>
      </c>
      <c r="D96" s="2" t="s">
        <v>1101</v>
      </c>
      <c r="E96" s="4">
        <f t="shared" si="9"/>
        <v>100</v>
      </c>
      <c r="F96" s="4">
        <v>20</v>
      </c>
      <c r="G96" s="3">
        <v>26</v>
      </c>
      <c r="H96" s="3">
        <v>30</v>
      </c>
      <c r="I96" s="3">
        <v>30</v>
      </c>
      <c r="J96" s="3">
        <v>20</v>
      </c>
      <c r="K96" s="3">
        <v>17</v>
      </c>
      <c r="L96" s="3">
        <v>30</v>
      </c>
      <c r="M96" s="3">
        <v>30</v>
      </c>
      <c r="N96" s="3">
        <f t="shared" si="10"/>
        <v>103</v>
      </c>
      <c r="O96" s="5">
        <f t="shared" si="11"/>
        <v>1.03</v>
      </c>
    </row>
    <row r="97" spans="1:15" ht="79.2" x14ac:dyDescent="0.3">
      <c r="A97" s="2" t="s">
        <v>374</v>
      </c>
      <c r="B97" s="2" t="s">
        <v>375</v>
      </c>
      <c r="C97" s="2" t="s">
        <v>378</v>
      </c>
      <c r="D97" s="2" t="s">
        <v>1102</v>
      </c>
      <c r="E97" s="4">
        <f t="shared" si="9"/>
        <v>2</v>
      </c>
      <c r="F97" s="4">
        <v>1</v>
      </c>
      <c r="G97" s="3">
        <v>1</v>
      </c>
      <c r="H97" s="3">
        <v>1</v>
      </c>
      <c r="I97" s="3">
        <v>1</v>
      </c>
      <c r="J97" s="3">
        <v>0</v>
      </c>
      <c r="K97" s="3">
        <v>0</v>
      </c>
      <c r="L97" s="3">
        <v>0</v>
      </c>
      <c r="M97" s="3">
        <v>0</v>
      </c>
      <c r="N97" s="3">
        <f t="shared" si="10"/>
        <v>2</v>
      </c>
      <c r="O97" s="5">
        <f t="shared" si="11"/>
        <v>1</v>
      </c>
    </row>
    <row r="98" spans="1:15" ht="79.2" x14ac:dyDescent="0.3">
      <c r="A98" s="2" t="s">
        <v>374</v>
      </c>
      <c r="B98" s="2" t="s">
        <v>375</v>
      </c>
      <c r="C98" s="2" t="s">
        <v>378</v>
      </c>
      <c r="D98" s="2" t="s">
        <v>1103</v>
      </c>
      <c r="E98" s="4">
        <f t="shared" si="9"/>
        <v>212</v>
      </c>
      <c r="F98" s="4">
        <v>53</v>
      </c>
      <c r="G98" s="3">
        <v>53</v>
      </c>
      <c r="H98" s="3">
        <v>53</v>
      </c>
      <c r="I98" s="3">
        <v>53</v>
      </c>
      <c r="J98" s="3">
        <v>53</v>
      </c>
      <c r="K98" s="3">
        <v>53</v>
      </c>
      <c r="L98" s="3">
        <v>53</v>
      </c>
      <c r="M98" s="3">
        <v>53</v>
      </c>
      <c r="N98" s="3">
        <f t="shared" si="10"/>
        <v>212</v>
      </c>
      <c r="O98" s="5">
        <f t="shared" si="11"/>
        <v>1</v>
      </c>
    </row>
    <row r="99" spans="1:15" ht="79.2" x14ac:dyDescent="0.3">
      <c r="A99" s="2" t="s">
        <v>374</v>
      </c>
      <c r="B99" s="2" t="s">
        <v>375</v>
      </c>
      <c r="C99" s="2" t="s">
        <v>378</v>
      </c>
      <c r="D99" s="2" t="s">
        <v>1104</v>
      </c>
      <c r="E99" s="4">
        <f t="shared" si="9"/>
        <v>400</v>
      </c>
      <c r="F99" s="4">
        <v>100</v>
      </c>
      <c r="G99" s="3">
        <v>120</v>
      </c>
      <c r="H99" s="3">
        <v>100</v>
      </c>
      <c r="I99" s="3">
        <v>120</v>
      </c>
      <c r="J99" s="3">
        <v>100</v>
      </c>
      <c r="K99" s="3">
        <v>239</v>
      </c>
      <c r="L99" s="3">
        <v>100</v>
      </c>
      <c r="M99" s="3">
        <v>425</v>
      </c>
      <c r="N99" s="3">
        <f t="shared" si="10"/>
        <v>904</v>
      </c>
      <c r="O99" s="5">
        <f t="shared" si="11"/>
        <v>2.2599999999999998</v>
      </c>
    </row>
    <row r="100" spans="1:15" ht="79.2" x14ac:dyDescent="0.3">
      <c r="A100" s="2" t="s">
        <v>374</v>
      </c>
      <c r="B100" s="2" t="s">
        <v>375</v>
      </c>
      <c r="C100" s="2" t="s">
        <v>378</v>
      </c>
      <c r="D100" s="2" t="s">
        <v>1105</v>
      </c>
      <c r="E100" s="4">
        <f t="shared" si="9"/>
        <v>1800</v>
      </c>
      <c r="F100" s="4">
        <v>450</v>
      </c>
      <c r="G100" s="3">
        <v>280</v>
      </c>
      <c r="H100" s="3">
        <v>450</v>
      </c>
      <c r="I100" s="3">
        <v>273</v>
      </c>
      <c r="J100" s="3">
        <v>450</v>
      </c>
      <c r="K100" s="3">
        <v>338</v>
      </c>
      <c r="L100" s="3">
        <v>450</v>
      </c>
      <c r="M100" s="3">
        <v>219</v>
      </c>
      <c r="N100" s="3">
        <f t="shared" si="10"/>
        <v>1110</v>
      </c>
      <c r="O100" s="5">
        <f t="shared" si="11"/>
        <v>0.6166666666666667</v>
      </c>
    </row>
    <row r="101" spans="1:15" ht="79.2" x14ac:dyDescent="0.3">
      <c r="A101" s="2" t="s">
        <v>374</v>
      </c>
      <c r="B101" s="2" t="s">
        <v>375</v>
      </c>
      <c r="C101" s="2" t="s">
        <v>378</v>
      </c>
      <c r="D101" s="2" t="s">
        <v>1106</v>
      </c>
      <c r="E101" s="4">
        <f t="shared" si="9"/>
        <v>2000</v>
      </c>
      <c r="F101" s="4">
        <v>500</v>
      </c>
      <c r="G101" s="3">
        <v>386</v>
      </c>
      <c r="H101" s="3">
        <v>500</v>
      </c>
      <c r="I101" s="3">
        <v>508</v>
      </c>
      <c r="J101" s="3">
        <v>500</v>
      </c>
      <c r="K101" s="3">
        <v>578</v>
      </c>
      <c r="L101" s="3">
        <v>500</v>
      </c>
      <c r="M101" s="3">
        <v>524</v>
      </c>
      <c r="N101" s="3">
        <f t="shared" si="10"/>
        <v>1996</v>
      </c>
      <c r="O101" s="5">
        <f t="shared" si="11"/>
        <v>0.998</v>
      </c>
    </row>
    <row r="102" spans="1:15" ht="79.2" x14ac:dyDescent="0.3">
      <c r="A102" s="2" t="s">
        <v>374</v>
      </c>
      <c r="B102" s="2" t="s">
        <v>375</v>
      </c>
      <c r="C102" s="2" t="s">
        <v>378</v>
      </c>
      <c r="D102" s="2" t="s">
        <v>1107</v>
      </c>
      <c r="E102" s="4">
        <f t="shared" si="9"/>
        <v>2000</v>
      </c>
      <c r="F102" s="4">
        <v>500</v>
      </c>
      <c r="G102" s="3">
        <v>1308</v>
      </c>
      <c r="H102" s="3">
        <v>500</v>
      </c>
      <c r="I102" s="3">
        <v>501</v>
      </c>
      <c r="J102" s="3">
        <v>500</v>
      </c>
      <c r="K102" s="3">
        <v>1308</v>
      </c>
      <c r="L102" s="3">
        <v>500</v>
      </c>
      <c r="M102" s="3">
        <v>460</v>
      </c>
      <c r="N102" s="3">
        <f t="shared" si="10"/>
        <v>3577</v>
      </c>
      <c r="O102" s="5">
        <f t="shared" si="11"/>
        <v>1.7885</v>
      </c>
    </row>
    <row r="103" spans="1:15" ht="79.2" x14ac:dyDescent="0.3">
      <c r="A103" s="2" t="s">
        <v>374</v>
      </c>
      <c r="B103" s="2" t="s">
        <v>375</v>
      </c>
      <c r="C103" s="2" t="s">
        <v>378</v>
      </c>
      <c r="D103" s="2" t="s">
        <v>1108</v>
      </c>
      <c r="E103" s="4">
        <f t="shared" si="9"/>
        <v>10000</v>
      </c>
      <c r="F103" s="4">
        <v>2500</v>
      </c>
      <c r="G103" s="3">
        <v>1900</v>
      </c>
      <c r="H103" s="3">
        <v>7000</v>
      </c>
      <c r="I103" s="3">
        <v>11368</v>
      </c>
      <c r="J103" s="3">
        <v>0</v>
      </c>
      <c r="K103" s="3">
        <v>0</v>
      </c>
      <c r="L103" s="3">
        <v>500</v>
      </c>
      <c r="M103" s="3">
        <v>465</v>
      </c>
      <c r="N103" s="3">
        <f t="shared" si="10"/>
        <v>13733</v>
      </c>
      <c r="O103" s="5">
        <f t="shared" si="11"/>
        <v>1.3733</v>
      </c>
    </row>
    <row r="104" spans="1:15" ht="79.2" x14ac:dyDescent="0.3">
      <c r="A104" s="2" t="s">
        <v>374</v>
      </c>
      <c r="B104" s="2" t="s">
        <v>375</v>
      </c>
      <c r="C104" s="2" t="s">
        <v>378</v>
      </c>
      <c r="D104" s="2" t="s">
        <v>1109</v>
      </c>
      <c r="E104" s="4">
        <f t="shared" si="9"/>
        <v>6300</v>
      </c>
      <c r="F104" s="4">
        <v>2500</v>
      </c>
      <c r="G104" s="3">
        <v>2501</v>
      </c>
      <c r="H104" s="3">
        <v>1000</v>
      </c>
      <c r="I104" s="3">
        <v>1838</v>
      </c>
      <c r="J104" s="3">
        <v>2000</v>
      </c>
      <c r="K104" s="3">
        <v>2788</v>
      </c>
      <c r="L104" s="3">
        <v>800</v>
      </c>
      <c r="M104" s="3">
        <v>2049</v>
      </c>
      <c r="N104" s="3">
        <f t="shared" si="10"/>
        <v>9176</v>
      </c>
      <c r="O104" s="5">
        <f t="shared" si="11"/>
        <v>1.4565079365079365</v>
      </c>
    </row>
    <row r="105" spans="1:15" ht="79.2" x14ac:dyDescent="0.3">
      <c r="A105" s="2" t="s">
        <v>374</v>
      </c>
      <c r="B105" s="2" t="s">
        <v>375</v>
      </c>
      <c r="C105" s="2" t="s">
        <v>378</v>
      </c>
      <c r="D105" s="2" t="s">
        <v>1110</v>
      </c>
      <c r="E105" s="4">
        <f t="shared" si="9"/>
        <v>2500</v>
      </c>
      <c r="F105" s="4">
        <v>700</v>
      </c>
      <c r="G105" s="3">
        <v>2783</v>
      </c>
      <c r="H105" s="3">
        <v>550</v>
      </c>
      <c r="I105" s="3">
        <v>383</v>
      </c>
      <c r="J105" s="3">
        <v>700</v>
      </c>
      <c r="K105" s="3">
        <v>3154</v>
      </c>
      <c r="L105" s="3">
        <v>550</v>
      </c>
      <c r="M105" s="3">
        <v>641</v>
      </c>
      <c r="N105" s="3">
        <f t="shared" si="10"/>
        <v>6961</v>
      </c>
      <c r="O105" s="5">
        <f t="shared" si="11"/>
        <v>2.7844000000000002</v>
      </c>
    </row>
    <row r="106" spans="1:15" ht="79.2" x14ac:dyDescent="0.3">
      <c r="A106" s="2" t="s">
        <v>374</v>
      </c>
      <c r="B106" s="2" t="s">
        <v>375</v>
      </c>
      <c r="C106" s="2" t="s">
        <v>378</v>
      </c>
      <c r="D106" s="2" t="s">
        <v>1111</v>
      </c>
      <c r="E106" s="4">
        <f t="shared" si="9"/>
        <v>24000</v>
      </c>
      <c r="F106" s="4">
        <v>6000</v>
      </c>
      <c r="G106" s="3">
        <v>6000</v>
      </c>
      <c r="H106" s="3">
        <v>6000</v>
      </c>
      <c r="I106" s="3">
        <v>6500</v>
      </c>
      <c r="J106" s="3">
        <v>6000</v>
      </c>
      <c r="K106" s="3">
        <v>4760</v>
      </c>
      <c r="L106" s="3">
        <v>6000</v>
      </c>
      <c r="M106" s="3">
        <v>5000</v>
      </c>
      <c r="N106" s="3">
        <f t="shared" si="10"/>
        <v>22260</v>
      </c>
      <c r="O106" s="5">
        <f t="shared" si="11"/>
        <v>0.92749999999999999</v>
      </c>
    </row>
    <row r="107" spans="1:15" ht="79.2" x14ac:dyDescent="0.3">
      <c r="A107" s="2" t="s">
        <v>374</v>
      </c>
      <c r="B107" s="2" t="s">
        <v>375</v>
      </c>
      <c r="C107" s="2" t="s">
        <v>1112</v>
      </c>
      <c r="D107" s="2" t="s">
        <v>1113</v>
      </c>
      <c r="E107" s="4">
        <f t="shared" si="9"/>
        <v>45000</v>
      </c>
      <c r="F107" s="4">
        <v>22500</v>
      </c>
      <c r="G107" s="3">
        <v>23965</v>
      </c>
      <c r="H107" s="3">
        <v>0</v>
      </c>
      <c r="I107" s="3">
        <v>0</v>
      </c>
      <c r="J107" s="3">
        <v>22500</v>
      </c>
      <c r="K107" s="3">
        <v>24000</v>
      </c>
      <c r="L107" s="3">
        <v>0</v>
      </c>
      <c r="M107" s="3">
        <v>0</v>
      </c>
      <c r="N107" s="3">
        <f t="shared" si="10"/>
        <v>47965</v>
      </c>
      <c r="O107" s="5">
        <f t="shared" si="11"/>
        <v>1.0658888888888889</v>
      </c>
    </row>
    <row r="108" spans="1:15" ht="79.2" x14ac:dyDescent="0.3">
      <c r="A108" s="2" t="s">
        <v>374</v>
      </c>
      <c r="B108" s="2" t="s">
        <v>375</v>
      </c>
      <c r="C108" s="2" t="s">
        <v>381</v>
      </c>
      <c r="D108" s="2" t="s">
        <v>1114</v>
      </c>
      <c r="E108" s="4">
        <f t="shared" si="9"/>
        <v>24</v>
      </c>
      <c r="F108" s="4">
        <v>6</v>
      </c>
      <c r="G108" s="3">
        <v>6</v>
      </c>
      <c r="H108" s="3">
        <v>6</v>
      </c>
      <c r="I108" s="3">
        <v>17</v>
      </c>
      <c r="J108" s="3">
        <v>6</v>
      </c>
      <c r="K108" s="3">
        <v>8</v>
      </c>
      <c r="L108" s="3">
        <v>6</v>
      </c>
      <c r="M108" s="3">
        <v>13</v>
      </c>
      <c r="N108" s="3">
        <f t="shared" si="10"/>
        <v>44</v>
      </c>
      <c r="O108" s="5">
        <f t="shared" si="11"/>
        <v>1.8333333333333333</v>
      </c>
    </row>
    <row r="109" spans="1:15" ht="79.2" x14ac:dyDescent="0.3">
      <c r="A109" s="2" t="s">
        <v>374</v>
      </c>
      <c r="B109" s="2" t="s">
        <v>375</v>
      </c>
      <c r="C109" s="2" t="s">
        <v>387</v>
      </c>
      <c r="D109" s="2" t="s">
        <v>1115</v>
      </c>
      <c r="E109" s="4">
        <f t="shared" si="9"/>
        <v>3</v>
      </c>
      <c r="F109" s="4">
        <v>1</v>
      </c>
      <c r="G109" s="3">
        <v>1</v>
      </c>
      <c r="H109" s="3">
        <v>1</v>
      </c>
      <c r="I109" s="3">
        <v>0</v>
      </c>
      <c r="J109" s="3">
        <v>1</v>
      </c>
      <c r="K109" s="3">
        <v>1</v>
      </c>
      <c r="L109" s="3">
        <v>0</v>
      </c>
      <c r="M109" s="3">
        <v>0</v>
      </c>
      <c r="N109" s="3">
        <f t="shared" si="10"/>
        <v>2</v>
      </c>
      <c r="O109" s="5">
        <f t="shared" si="11"/>
        <v>0.66666666666666663</v>
      </c>
    </row>
    <row r="110" spans="1:15" ht="79.2" x14ac:dyDescent="0.3">
      <c r="A110" s="2" t="s">
        <v>374</v>
      </c>
      <c r="B110" s="2" t="s">
        <v>375</v>
      </c>
      <c r="C110" s="2" t="s">
        <v>905</v>
      </c>
      <c r="D110" s="2" t="s">
        <v>1116</v>
      </c>
      <c r="E110" s="4">
        <f t="shared" si="9"/>
        <v>10</v>
      </c>
      <c r="F110" s="4">
        <v>0</v>
      </c>
      <c r="G110" s="3">
        <v>0</v>
      </c>
      <c r="H110" s="3">
        <v>5</v>
      </c>
      <c r="I110" s="3">
        <v>5</v>
      </c>
      <c r="J110" s="3">
        <v>0</v>
      </c>
      <c r="K110" s="3">
        <v>0</v>
      </c>
      <c r="L110" s="3">
        <v>5</v>
      </c>
      <c r="M110" s="3">
        <v>5</v>
      </c>
      <c r="N110" s="3">
        <f t="shared" si="10"/>
        <v>10</v>
      </c>
      <c r="O110" s="5">
        <f t="shared" si="11"/>
        <v>1</v>
      </c>
    </row>
    <row r="111" spans="1:15" ht="79.2" x14ac:dyDescent="0.3">
      <c r="A111" s="2" t="s">
        <v>374</v>
      </c>
      <c r="B111" s="2" t="s">
        <v>375</v>
      </c>
      <c r="C111" s="2" t="s">
        <v>390</v>
      </c>
      <c r="D111" s="2" t="s">
        <v>1117</v>
      </c>
      <c r="E111" s="4">
        <f t="shared" si="9"/>
        <v>2</v>
      </c>
      <c r="F111" s="4">
        <v>0</v>
      </c>
      <c r="G111" s="3">
        <v>0</v>
      </c>
      <c r="H111" s="3">
        <v>1</v>
      </c>
      <c r="I111" s="3">
        <v>1</v>
      </c>
      <c r="J111" s="3">
        <v>0</v>
      </c>
      <c r="K111" s="3">
        <v>0</v>
      </c>
      <c r="L111" s="3">
        <v>1</v>
      </c>
      <c r="M111" s="3">
        <v>1</v>
      </c>
      <c r="N111" s="3">
        <f t="shared" si="10"/>
        <v>2</v>
      </c>
      <c r="O111" s="5">
        <f t="shared" si="11"/>
        <v>1</v>
      </c>
    </row>
    <row r="112" spans="1:15" ht="79.2" x14ac:dyDescent="0.3">
      <c r="A112" s="2" t="s">
        <v>374</v>
      </c>
      <c r="B112" s="2" t="s">
        <v>375</v>
      </c>
      <c r="C112" s="2" t="s">
        <v>390</v>
      </c>
      <c r="D112" s="2" t="s">
        <v>1118</v>
      </c>
      <c r="E112" s="4">
        <f t="shared" si="9"/>
        <v>2</v>
      </c>
      <c r="F112" s="4">
        <v>0</v>
      </c>
      <c r="G112" s="3">
        <v>0</v>
      </c>
      <c r="H112" s="3">
        <v>1</v>
      </c>
      <c r="I112" s="3">
        <v>1</v>
      </c>
      <c r="J112" s="3">
        <v>0</v>
      </c>
      <c r="K112" s="3">
        <v>0</v>
      </c>
      <c r="L112" s="3">
        <v>1</v>
      </c>
      <c r="M112" s="3">
        <v>1</v>
      </c>
      <c r="N112" s="3">
        <f t="shared" si="10"/>
        <v>2</v>
      </c>
      <c r="O112" s="5">
        <f t="shared" si="11"/>
        <v>1</v>
      </c>
    </row>
    <row r="113" spans="1:15" ht="79.2" x14ac:dyDescent="0.3">
      <c r="A113" s="2" t="s">
        <v>374</v>
      </c>
      <c r="B113" s="2" t="s">
        <v>375</v>
      </c>
      <c r="C113" s="2" t="s">
        <v>390</v>
      </c>
      <c r="D113" s="2" t="s">
        <v>1119</v>
      </c>
      <c r="E113" s="4">
        <f t="shared" si="9"/>
        <v>2</v>
      </c>
      <c r="F113" s="4">
        <v>0</v>
      </c>
      <c r="G113" s="3">
        <v>0</v>
      </c>
      <c r="H113" s="3">
        <v>1</v>
      </c>
      <c r="I113" s="3">
        <v>1</v>
      </c>
      <c r="J113" s="3">
        <v>0</v>
      </c>
      <c r="K113" s="3">
        <v>0</v>
      </c>
      <c r="L113" s="3">
        <v>1</v>
      </c>
      <c r="M113" s="3">
        <v>1</v>
      </c>
      <c r="N113" s="3">
        <f t="shared" si="10"/>
        <v>2</v>
      </c>
      <c r="O113" s="5">
        <f t="shared" si="11"/>
        <v>1</v>
      </c>
    </row>
    <row r="114" spans="1:15" ht="79.2" x14ac:dyDescent="0.3">
      <c r="A114" s="2" t="s">
        <v>374</v>
      </c>
      <c r="B114" s="2" t="s">
        <v>375</v>
      </c>
      <c r="C114" s="2" t="s">
        <v>390</v>
      </c>
      <c r="D114" s="2" t="s">
        <v>1120</v>
      </c>
      <c r="E114" s="4">
        <f t="shared" ref="E114:E116" si="12">+F114+H114+J114+L114</f>
        <v>365</v>
      </c>
      <c r="F114" s="4">
        <v>91</v>
      </c>
      <c r="G114" s="3">
        <v>132</v>
      </c>
      <c r="H114" s="3">
        <v>91</v>
      </c>
      <c r="I114" s="3">
        <v>225</v>
      </c>
      <c r="J114" s="3">
        <v>91</v>
      </c>
      <c r="K114" s="3">
        <v>196</v>
      </c>
      <c r="L114" s="3">
        <v>92</v>
      </c>
      <c r="M114" s="3">
        <v>210</v>
      </c>
      <c r="N114" s="3">
        <f t="shared" ref="N114:N116" si="13">+G114+I114+K114+M114</f>
        <v>763</v>
      </c>
      <c r="O114" s="5">
        <f t="shared" ref="O114:O116" si="14">+N114/E114</f>
        <v>2.0904109589041098</v>
      </c>
    </row>
    <row r="115" spans="1:15" ht="79.2" x14ac:dyDescent="0.3">
      <c r="A115" s="2" t="s">
        <v>374</v>
      </c>
      <c r="B115" s="2" t="s">
        <v>375</v>
      </c>
      <c r="C115" s="2" t="s">
        <v>390</v>
      </c>
      <c r="D115" s="2" t="s">
        <v>1121</v>
      </c>
      <c r="E115" s="4">
        <f t="shared" si="12"/>
        <v>365</v>
      </c>
      <c r="F115" s="4">
        <v>91</v>
      </c>
      <c r="G115" s="3">
        <v>136</v>
      </c>
      <c r="H115" s="3">
        <v>91</v>
      </c>
      <c r="I115" s="3">
        <v>102</v>
      </c>
      <c r="J115" s="3">
        <v>91</v>
      </c>
      <c r="K115" s="3">
        <v>105</v>
      </c>
      <c r="L115" s="3">
        <v>92</v>
      </c>
      <c r="M115" s="3">
        <v>139</v>
      </c>
      <c r="N115" s="3">
        <f t="shared" si="13"/>
        <v>482</v>
      </c>
      <c r="O115" s="5">
        <f t="shared" si="14"/>
        <v>1.3205479452054794</v>
      </c>
    </row>
    <row r="116" spans="1:15" ht="79.2" x14ac:dyDescent="0.3">
      <c r="A116" s="2" t="s">
        <v>374</v>
      </c>
      <c r="B116" s="2" t="s">
        <v>375</v>
      </c>
      <c r="C116" s="2" t="s">
        <v>914</v>
      </c>
      <c r="D116" s="2" t="s">
        <v>1122</v>
      </c>
      <c r="E116" s="4">
        <f t="shared" si="12"/>
        <v>5</v>
      </c>
      <c r="F116" s="4">
        <v>1</v>
      </c>
      <c r="G116" s="3">
        <v>1</v>
      </c>
      <c r="H116" s="3">
        <v>1</v>
      </c>
      <c r="I116" s="3">
        <v>1</v>
      </c>
      <c r="J116" s="3">
        <v>1</v>
      </c>
      <c r="K116" s="3">
        <v>1</v>
      </c>
      <c r="L116" s="3">
        <v>2</v>
      </c>
      <c r="M116" s="3">
        <v>2</v>
      </c>
      <c r="N116" s="3">
        <f t="shared" si="13"/>
        <v>5</v>
      </c>
      <c r="O116" s="5">
        <f t="shared" si="14"/>
        <v>1</v>
      </c>
    </row>
  </sheetData>
  <mergeCells count="64">
    <mergeCell ref="B67:O67"/>
    <mergeCell ref="B68:O68"/>
    <mergeCell ref="C71:N71"/>
    <mergeCell ref="C72:N72"/>
    <mergeCell ref="A74:A76"/>
    <mergeCell ref="B74:B76"/>
    <mergeCell ref="C74:C76"/>
    <mergeCell ref="D74:D76"/>
    <mergeCell ref="E74:E76"/>
    <mergeCell ref="F74:M74"/>
    <mergeCell ref="N74:N76"/>
    <mergeCell ref="O74:O76"/>
    <mergeCell ref="F75:G75"/>
    <mergeCell ref="H75:I75"/>
    <mergeCell ref="J75:K75"/>
    <mergeCell ref="L75:M75"/>
    <mergeCell ref="B80:O80"/>
    <mergeCell ref="B81:O81"/>
    <mergeCell ref="C84:N84"/>
    <mergeCell ref="C85:N85"/>
    <mergeCell ref="A87:A89"/>
    <mergeCell ref="B87:B89"/>
    <mergeCell ref="C87:C89"/>
    <mergeCell ref="D87:D89"/>
    <mergeCell ref="E87:E89"/>
    <mergeCell ref="F87:M87"/>
    <mergeCell ref="N87:N89"/>
    <mergeCell ref="O87:O89"/>
    <mergeCell ref="F88:G88"/>
    <mergeCell ref="H88:I88"/>
    <mergeCell ref="J88:K88"/>
    <mergeCell ref="L88:M88"/>
    <mergeCell ref="B50:O50"/>
    <mergeCell ref="B51:O51"/>
    <mergeCell ref="C54:N54"/>
    <mergeCell ref="C55:N55"/>
    <mergeCell ref="A57:A59"/>
    <mergeCell ref="B57:B59"/>
    <mergeCell ref="C57:C59"/>
    <mergeCell ref="D57:D59"/>
    <mergeCell ref="E57:E59"/>
    <mergeCell ref="F57:M57"/>
    <mergeCell ref="N57:N59"/>
    <mergeCell ref="O57:O59"/>
    <mergeCell ref="F58:G58"/>
    <mergeCell ref="H58:I58"/>
    <mergeCell ref="J58:K58"/>
    <mergeCell ref="L58:M58"/>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23" orientation="portrait" r:id="rId1"/>
  <rowBreaks count="2" manualBreakCount="2">
    <brk id="47" max="16383" man="1"/>
    <brk id="65" max="16383" man="1"/>
  </row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9"/>
  <sheetViews>
    <sheetView zoomScaleNormal="100" workbookViewId="0">
      <selection activeCell="C25" sqref="C25"/>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6" x14ac:dyDescent="0.3">
      <c r="A6" s="8" t="s">
        <v>2</v>
      </c>
      <c r="B6" s="14" t="s">
        <v>1123</v>
      </c>
      <c r="C6" s="55" t="s">
        <v>1124</v>
      </c>
      <c r="D6" s="55"/>
      <c r="E6" s="55"/>
      <c r="F6" s="55"/>
      <c r="G6" s="55"/>
      <c r="H6" s="55"/>
      <c r="I6" s="55"/>
      <c r="J6" s="55"/>
      <c r="K6" s="55"/>
      <c r="L6" s="55"/>
      <c r="M6" s="55"/>
      <c r="N6" s="55"/>
      <c r="O6" s="9"/>
    </row>
    <row r="7" spans="1:15" ht="15" x14ac:dyDescent="0.25">
      <c r="A7" s="8" t="s">
        <v>16</v>
      </c>
      <c r="B7" s="15" t="s">
        <v>6</v>
      </c>
      <c r="C7" s="55" t="s">
        <v>353</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79.2" x14ac:dyDescent="0.3">
      <c r="A12" s="2" t="s">
        <v>374</v>
      </c>
      <c r="B12" s="2" t="s">
        <v>375</v>
      </c>
      <c r="C12" s="2" t="s">
        <v>385</v>
      </c>
      <c r="D12" s="2" t="s">
        <v>1125</v>
      </c>
      <c r="E12" s="4">
        <f t="shared" ref="E12:E19" si="0">+F12+H12+J12+L12</f>
        <v>4</v>
      </c>
      <c r="F12" s="3">
        <v>1</v>
      </c>
      <c r="G12" s="3">
        <v>1</v>
      </c>
      <c r="H12" s="3">
        <v>1</v>
      </c>
      <c r="I12" s="3">
        <v>1</v>
      </c>
      <c r="J12" s="3">
        <v>1</v>
      </c>
      <c r="K12" s="3">
        <v>1</v>
      </c>
      <c r="L12" s="3">
        <v>1</v>
      </c>
      <c r="M12" s="3">
        <v>1</v>
      </c>
      <c r="N12" s="4">
        <f t="shared" ref="N12:N19" si="1">+G12+I12+K12+M12</f>
        <v>4</v>
      </c>
      <c r="O12" s="5">
        <f t="shared" ref="O12:O19" si="2">+N12/E12</f>
        <v>1</v>
      </c>
    </row>
    <row r="13" spans="1:15" ht="79.2" x14ac:dyDescent="0.3">
      <c r="A13" s="2" t="s">
        <v>374</v>
      </c>
      <c r="B13" s="2" t="s">
        <v>375</v>
      </c>
      <c r="C13" s="2" t="s">
        <v>385</v>
      </c>
      <c r="D13" s="2" t="s">
        <v>1126</v>
      </c>
      <c r="E13" s="4">
        <f t="shared" si="0"/>
        <v>4</v>
      </c>
      <c r="F13" s="3">
        <v>1</v>
      </c>
      <c r="G13" s="3">
        <v>1</v>
      </c>
      <c r="H13" s="3">
        <v>1</v>
      </c>
      <c r="I13" s="3">
        <v>1</v>
      </c>
      <c r="J13" s="3">
        <v>1</v>
      </c>
      <c r="K13" s="3">
        <v>1</v>
      </c>
      <c r="L13" s="3">
        <v>1</v>
      </c>
      <c r="M13" s="3">
        <v>1</v>
      </c>
      <c r="N13" s="4">
        <f t="shared" si="1"/>
        <v>4</v>
      </c>
      <c r="O13" s="5">
        <f t="shared" si="2"/>
        <v>1</v>
      </c>
    </row>
    <row r="14" spans="1:15" ht="79.2" x14ac:dyDescent="0.3">
      <c r="A14" s="2" t="s">
        <v>374</v>
      </c>
      <c r="B14" s="2" t="s">
        <v>375</v>
      </c>
      <c r="C14" s="2" t="s">
        <v>385</v>
      </c>
      <c r="D14" s="2" t="s">
        <v>1127</v>
      </c>
      <c r="E14" s="4">
        <f t="shared" si="0"/>
        <v>4</v>
      </c>
      <c r="F14" s="3">
        <v>1</v>
      </c>
      <c r="G14" s="3">
        <v>1</v>
      </c>
      <c r="H14" s="3">
        <v>1</v>
      </c>
      <c r="I14" s="3">
        <v>1</v>
      </c>
      <c r="J14" s="3">
        <v>1</v>
      </c>
      <c r="K14" s="3">
        <v>1</v>
      </c>
      <c r="L14" s="3">
        <v>1</v>
      </c>
      <c r="M14" s="3">
        <v>1</v>
      </c>
      <c r="N14" s="4">
        <f t="shared" si="1"/>
        <v>4</v>
      </c>
      <c r="O14" s="5">
        <f t="shared" si="2"/>
        <v>1</v>
      </c>
    </row>
    <row r="15" spans="1:15" ht="79.2" x14ac:dyDescent="0.3">
      <c r="A15" s="2" t="s">
        <v>374</v>
      </c>
      <c r="B15" s="2" t="s">
        <v>375</v>
      </c>
      <c r="C15" s="2" t="s">
        <v>385</v>
      </c>
      <c r="D15" s="2" t="s">
        <v>1128</v>
      </c>
      <c r="E15" s="4">
        <f t="shared" si="0"/>
        <v>4</v>
      </c>
      <c r="F15" s="3">
        <v>1</v>
      </c>
      <c r="G15" s="3">
        <v>1</v>
      </c>
      <c r="H15" s="3">
        <v>1</v>
      </c>
      <c r="I15" s="3">
        <v>1</v>
      </c>
      <c r="J15" s="3">
        <v>1</v>
      </c>
      <c r="K15" s="3">
        <v>1</v>
      </c>
      <c r="L15" s="3">
        <v>1</v>
      </c>
      <c r="M15" s="3">
        <v>1</v>
      </c>
      <c r="N15" s="4">
        <f t="shared" si="1"/>
        <v>4</v>
      </c>
      <c r="O15" s="5">
        <f t="shared" si="2"/>
        <v>1</v>
      </c>
    </row>
    <row r="16" spans="1:15" ht="79.2" x14ac:dyDescent="0.3">
      <c r="A16" s="2" t="s">
        <v>374</v>
      </c>
      <c r="B16" s="2" t="s">
        <v>375</v>
      </c>
      <c r="C16" s="2" t="s">
        <v>385</v>
      </c>
      <c r="D16" s="2" t="s">
        <v>1129</v>
      </c>
      <c r="E16" s="4">
        <f t="shared" si="0"/>
        <v>4</v>
      </c>
      <c r="F16" s="3">
        <v>1</v>
      </c>
      <c r="G16" s="3">
        <v>1</v>
      </c>
      <c r="H16" s="3">
        <v>1</v>
      </c>
      <c r="I16" s="3">
        <v>1</v>
      </c>
      <c r="J16" s="3">
        <v>1</v>
      </c>
      <c r="K16" s="3">
        <v>1</v>
      </c>
      <c r="L16" s="3">
        <v>1</v>
      </c>
      <c r="M16" s="3">
        <v>1</v>
      </c>
      <c r="N16" s="4">
        <f t="shared" si="1"/>
        <v>4</v>
      </c>
      <c r="O16" s="5">
        <f t="shared" si="2"/>
        <v>1</v>
      </c>
    </row>
    <row r="17" spans="1:15" ht="79.2" x14ac:dyDescent="0.3">
      <c r="A17" s="2" t="s">
        <v>374</v>
      </c>
      <c r="B17" s="2" t="s">
        <v>375</v>
      </c>
      <c r="C17" s="2" t="s">
        <v>385</v>
      </c>
      <c r="D17" s="2" t="s">
        <v>1130</v>
      </c>
      <c r="E17" s="4">
        <f t="shared" si="0"/>
        <v>4</v>
      </c>
      <c r="F17" s="3">
        <v>1</v>
      </c>
      <c r="G17" s="3">
        <v>1</v>
      </c>
      <c r="H17" s="3">
        <v>1</v>
      </c>
      <c r="I17" s="3">
        <v>1</v>
      </c>
      <c r="J17" s="3">
        <v>1</v>
      </c>
      <c r="K17" s="3">
        <v>1</v>
      </c>
      <c r="L17" s="3">
        <v>1</v>
      </c>
      <c r="M17" s="3">
        <v>1</v>
      </c>
      <c r="N17" s="4">
        <f t="shared" si="1"/>
        <v>4</v>
      </c>
      <c r="O17" s="5">
        <f t="shared" si="2"/>
        <v>1</v>
      </c>
    </row>
    <row r="18" spans="1:15" ht="79.2" x14ac:dyDescent="0.3">
      <c r="A18" s="2" t="s">
        <v>374</v>
      </c>
      <c r="B18" s="2" t="s">
        <v>375</v>
      </c>
      <c r="C18" s="2" t="s">
        <v>385</v>
      </c>
      <c r="D18" s="2" t="s">
        <v>1131</v>
      </c>
      <c r="E18" s="4">
        <f t="shared" si="0"/>
        <v>12</v>
      </c>
      <c r="F18" s="3">
        <v>3</v>
      </c>
      <c r="G18" s="3">
        <v>3</v>
      </c>
      <c r="H18" s="3">
        <v>3</v>
      </c>
      <c r="I18" s="3">
        <v>3</v>
      </c>
      <c r="J18" s="3">
        <v>3</v>
      </c>
      <c r="K18" s="3">
        <v>3</v>
      </c>
      <c r="L18" s="3">
        <v>3</v>
      </c>
      <c r="M18" s="3">
        <v>3</v>
      </c>
      <c r="N18" s="4">
        <f t="shared" si="1"/>
        <v>12</v>
      </c>
      <c r="O18" s="5">
        <f t="shared" si="2"/>
        <v>1</v>
      </c>
    </row>
    <row r="19" spans="1:15" ht="79.2" x14ac:dyDescent="0.3">
      <c r="A19" s="2" t="s">
        <v>374</v>
      </c>
      <c r="B19" s="2" t="s">
        <v>375</v>
      </c>
      <c r="C19" s="2" t="s">
        <v>385</v>
      </c>
      <c r="D19" s="2" t="s">
        <v>1132</v>
      </c>
      <c r="E19" s="4">
        <f t="shared" si="0"/>
        <v>120</v>
      </c>
      <c r="F19" s="3">
        <v>30</v>
      </c>
      <c r="G19" s="3">
        <v>75</v>
      </c>
      <c r="H19" s="3">
        <v>30</v>
      </c>
      <c r="I19" s="3">
        <v>79</v>
      </c>
      <c r="J19" s="3">
        <v>30</v>
      </c>
      <c r="K19" s="3">
        <v>49</v>
      </c>
      <c r="L19" s="3">
        <v>30</v>
      </c>
      <c r="M19" s="3">
        <v>89</v>
      </c>
      <c r="N19" s="4">
        <f t="shared" si="1"/>
        <v>292</v>
      </c>
      <c r="O19" s="5">
        <f t="shared" si="2"/>
        <v>2.4333333333333331</v>
      </c>
    </row>
  </sheetData>
  <mergeCells count="16">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1"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1"/>
  <sheetViews>
    <sheetView zoomScaleNormal="100" workbookViewId="0">
      <selection activeCell="A12" sqref="A12"/>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6" x14ac:dyDescent="0.3">
      <c r="A6" s="8" t="s">
        <v>2</v>
      </c>
      <c r="B6" s="14" t="s">
        <v>1133</v>
      </c>
      <c r="C6" s="55" t="s">
        <v>1134</v>
      </c>
      <c r="D6" s="55"/>
      <c r="E6" s="55"/>
      <c r="F6" s="55"/>
      <c r="G6" s="55"/>
      <c r="H6" s="55"/>
      <c r="I6" s="55"/>
      <c r="J6" s="55"/>
      <c r="K6" s="55"/>
      <c r="L6" s="55"/>
      <c r="M6" s="55"/>
      <c r="N6" s="55"/>
      <c r="O6" s="9"/>
    </row>
    <row r="7" spans="1:15" ht="15" x14ac:dyDescent="0.25">
      <c r="A7" s="8" t="s">
        <v>16</v>
      </c>
      <c r="B7" s="15" t="s">
        <v>18</v>
      </c>
      <c r="C7" s="55" t="s">
        <v>17</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79.2" x14ac:dyDescent="0.3">
      <c r="A12" s="2" t="s">
        <v>67</v>
      </c>
      <c r="B12" s="2" t="s">
        <v>68</v>
      </c>
      <c r="C12" s="2" t="s">
        <v>69</v>
      </c>
      <c r="D12" s="2" t="s">
        <v>1135</v>
      </c>
      <c r="E12" s="4">
        <f t="shared" ref="E12:E19" si="0">+F12+H12+J12+L12</f>
        <v>1</v>
      </c>
      <c r="F12" s="3">
        <v>0</v>
      </c>
      <c r="G12" s="3">
        <v>0</v>
      </c>
      <c r="H12" s="3">
        <v>0</v>
      </c>
      <c r="I12" s="3">
        <v>0</v>
      </c>
      <c r="J12" s="3">
        <v>1</v>
      </c>
      <c r="K12" s="3">
        <v>1</v>
      </c>
      <c r="L12" s="3">
        <v>0</v>
      </c>
      <c r="M12" s="3">
        <v>0</v>
      </c>
      <c r="N12" s="4">
        <f t="shared" ref="N12:N19" si="1">+G12+I12+K12+M12</f>
        <v>1</v>
      </c>
      <c r="O12" s="5">
        <f t="shared" ref="O12:O19" si="2">+N12/E12</f>
        <v>1</v>
      </c>
    </row>
    <row r="13" spans="1:15" ht="79.2" x14ac:dyDescent="0.3">
      <c r="A13" s="2" t="s">
        <v>67</v>
      </c>
      <c r="B13" s="2" t="s">
        <v>68</v>
      </c>
      <c r="C13" s="2" t="s">
        <v>69</v>
      </c>
      <c r="D13" s="2" t="s">
        <v>1136</v>
      </c>
      <c r="E13" s="4">
        <f t="shared" si="0"/>
        <v>1</v>
      </c>
      <c r="F13" s="3">
        <v>0</v>
      </c>
      <c r="G13" s="3">
        <v>0</v>
      </c>
      <c r="H13" s="3">
        <v>0</v>
      </c>
      <c r="I13" s="3">
        <v>0</v>
      </c>
      <c r="J13" s="3">
        <v>1</v>
      </c>
      <c r="K13" s="3">
        <v>1</v>
      </c>
      <c r="L13" s="3">
        <v>0</v>
      </c>
      <c r="M13" s="3">
        <v>0</v>
      </c>
      <c r="N13" s="4">
        <f t="shared" si="1"/>
        <v>1</v>
      </c>
      <c r="O13" s="5">
        <f t="shared" si="2"/>
        <v>1</v>
      </c>
    </row>
    <row r="14" spans="1:15" ht="79.2" x14ac:dyDescent="0.3">
      <c r="A14" s="2" t="s">
        <v>67</v>
      </c>
      <c r="B14" s="2" t="s">
        <v>68</v>
      </c>
      <c r="C14" s="2" t="s">
        <v>69</v>
      </c>
      <c r="D14" s="2" t="s">
        <v>1137</v>
      </c>
      <c r="E14" s="4">
        <f t="shared" si="0"/>
        <v>1</v>
      </c>
      <c r="F14" s="3">
        <v>0</v>
      </c>
      <c r="G14" s="3">
        <v>0</v>
      </c>
      <c r="H14" s="3">
        <v>0</v>
      </c>
      <c r="I14" s="3">
        <v>0</v>
      </c>
      <c r="J14" s="3">
        <v>0</v>
      </c>
      <c r="K14" s="3">
        <v>0</v>
      </c>
      <c r="L14" s="3">
        <v>1</v>
      </c>
      <c r="M14" s="3">
        <v>1</v>
      </c>
      <c r="N14" s="4">
        <f t="shared" si="1"/>
        <v>1</v>
      </c>
      <c r="O14" s="5">
        <f t="shared" si="2"/>
        <v>1</v>
      </c>
    </row>
    <row r="15" spans="1:15" ht="79.2" x14ac:dyDescent="0.3">
      <c r="A15" s="2" t="s">
        <v>67</v>
      </c>
      <c r="B15" s="2" t="s">
        <v>68</v>
      </c>
      <c r="C15" s="2" t="s">
        <v>69</v>
      </c>
      <c r="D15" s="2" t="s">
        <v>1138</v>
      </c>
      <c r="E15" s="4">
        <f t="shared" si="0"/>
        <v>1</v>
      </c>
      <c r="F15" s="3">
        <v>0</v>
      </c>
      <c r="G15" s="3">
        <v>0</v>
      </c>
      <c r="H15" s="3">
        <v>0</v>
      </c>
      <c r="I15" s="3">
        <v>0</v>
      </c>
      <c r="J15" s="3">
        <v>1</v>
      </c>
      <c r="K15" s="3">
        <v>1</v>
      </c>
      <c r="L15" s="3">
        <v>0</v>
      </c>
      <c r="M15" s="3">
        <v>0</v>
      </c>
      <c r="N15" s="4">
        <f t="shared" si="1"/>
        <v>1</v>
      </c>
      <c r="O15" s="5">
        <f t="shared" si="2"/>
        <v>1</v>
      </c>
    </row>
    <row r="16" spans="1:15" ht="66" x14ac:dyDescent="0.3">
      <c r="A16" s="2" t="s">
        <v>67</v>
      </c>
      <c r="B16" s="2" t="s">
        <v>68</v>
      </c>
      <c r="C16" s="2" t="s">
        <v>155</v>
      </c>
      <c r="D16" s="2" t="s">
        <v>1139</v>
      </c>
      <c r="E16" s="4">
        <f t="shared" si="0"/>
        <v>1</v>
      </c>
      <c r="F16" s="3">
        <v>0</v>
      </c>
      <c r="G16" s="3">
        <v>0</v>
      </c>
      <c r="H16" s="3">
        <v>0</v>
      </c>
      <c r="I16" s="3">
        <v>0</v>
      </c>
      <c r="J16" s="3">
        <v>1</v>
      </c>
      <c r="K16" s="3">
        <v>0</v>
      </c>
      <c r="L16" s="3">
        <v>0</v>
      </c>
      <c r="M16" s="3">
        <v>0</v>
      </c>
      <c r="N16" s="4">
        <f t="shared" si="1"/>
        <v>0</v>
      </c>
      <c r="O16" s="5">
        <f t="shared" si="2"/>
        <v>0</v>
      </c>
    </row>
    <row r="17" spans="1:15" ht="66" x14ac:dyDescent="0.3">
      <c r="A17" s="2" t="s">
        <v>67</v>
      </c>
      <c r="B17" s="2" t="s">
        <v>68</v>
      </c>
      <c r="C17" s="2" t="s">
        <v>170</v>
      </c>
      <c r="D17" s="2" t="s">
        <v>1140</v>
      </c>
      <c r="E17" s="4">
        <f t="shared" si="0"/>
        <v>1</v>
      </c>
      <c r="F17" s="3">
        <v>0</v>
      </c>
      <c r="G17" s="3">
        <v>0</v>
      </c>
      <c r="H17" s="3">
        <v>0</v>
      </c>
      <c r="I17" s="3">
        <v>0</v>
      </c>
      <c r="J17" s="3">
        <v>0</v>
      </c>
      <c r="K17" s="3">
        <v>0</v>
      </c>
      <c r="L17" s="3">
        <v>1</v>
      </c>
      <c r="M17" s="3">
        <v>1</v>
      </c>
      <c r="N17" s="4">
        <f t="shared" si="1"/>
        <v>1</v>
      </c>
      <c r="O17" s="5">
        <f t="shared" si="2"/>
        <v>1</v>
      </c>
    </row>
    <row r="18" spans="1:15" ht="66" x14ac:dyDescent="0.3">
      <c r="A18" s="2" t="s">
        <v>67</v>
      </c>
      <c r="B18" s="2" t="s">
        <v>68</v>
      </c>
      <c r="C18" s="2" t="s">
        <v>170</v>
      </c>
      <c r="D18" s="2" t="s">
        <v>1141</v>
      </c>
      <c r="E18" s="4">
        <f t="shared" si="0"/>
        <v>3</v>
      </c>
      <c r="F18" s="3">
        <v>0</v>
      </c>
      <c r="G18" s="3">
        <v>0</v>
      </c>
      <c r="H18" s="3">
        <v>0</v>
      </c>
      <c r="I18" s="3">
        <v>0</v>
      </c>
      <c r="J18" s="3">
        <v>2</v>
      </c>
      <c r="K18" s="3">
        <v>2</v>
      </c>
      <c r="L18" s="3">
        <v>1</v>
      </c>
      <c r="M18" s="3">
        <v>1</v>
      </c>
      <c r="N18" s="4">
        <f t="shared" si="1"/>
        <v>3</v>
      </c>
      <c r="O18" s="5">
        <f t="shared" si="2"/>
        <v>1</v>
      </c>
    </row>
    <row r="19" spans="1:15" ht="66" x14ac:dyDescent="0.3">
      <c r="A19" s="2" t="s">
        <v>67</v>
      </c>
      <c r="B19" s="2" t="s">
        <v>68</v>
      </c>
      <c r="C19" s="2" t="s">
        <v>170</v>
      </c>
      <c r="D19" s="2" t="s">
        <v>1142</v>
      </c>
      <c r="E19" s="4">
        <f t="shared" si="0"/>
        <v>3</v>
      </c>
      <c r="F19" s="3">
        <v>0</v>
      </c>
      <c r="G19" s="3">
        <v>0</v>
      </c>
      <c r="H19" s="3">
        <v>0</v>
      </c>
      <c r="I19" s="3">
        <v>0</v>
      </c>
      <c r="J19" s="3">
        <v>2</v>
      </c>
      <c r="K19" s="3">
        <v>2</v>
      </c>
      <c r="L19" s="3">
        <v>1</v>
      </c>
      <c r="M19" s="3">
        <v>1</v>
      </c>
      <c r="N19" s="4">
        <f t="shared" si="1"/>
        <v>3</v>
      </c>
      <c r="O19" s="5">
        <f t="shared" si="2"/>
        <v>1</v>
      </c>
    </row>
    <row r="20" spans="1:15" ht="66" x14ac:dyDescent="0.3">
      <c r="A20" s="2" t="s">
        <v>67</v>
      </c>
      <c r="B20" s="2" t="s">
        <v>68</v>
      </c>
      <c r="C20" s="2" t="s">
        <v>170</v>
      </c>
      <c r="D20" s="2" t="s">
        <v>1143</v>
      </c>
      <c r="E20" s="4">
        <f t="shared" ref="E20:E21" si="3">+F20+H20+J20+L20</f>
        <v>3</v>
      </c>
      <c r="F20" s="3">
        <v>0</v>
      </c>
      <c r="G20" s="3">
        <v>0</v>
      </c>
      <c r="H20" s="3">
        <v>0</v>
      </c>
      <c r="I20" s="3">
        <v>0</v>
      </c>
      <c r="J20" s="3">
        <v>0</v>
      </c>
      <c r="K20" s="3">
        <v>0</v>
      </c>
      <c r="L20" s="3">
        <v>3</v>
      </c>
      <c r="M20" s="3">
        <v>0</v>
      </c>
      <c r="N20" s="4">
        <f t="shared" ref="N20:N21" si="4">+G20+I20+K20+M20</f>
        <v>0</v>
      </c>
      <c r="O20" s="5">
        <f t="shared" ref="O20:O21" si="5">+N20/E20</f>
        <v>0</v>
      </c>
    </row>
    <row r="21" spans="1:15" ht="39.6" x14ac:dyDescent="0.3">
      <c r="A21" s="2" t="s">
        <v>67</v>
      </c>
      <c r="B21" s="2" t="s">
        <v>68</v>
      </c>
      <c r="C21" s="2" t="s">
        <v>613</v>
      </c>
      <c r="D21" s="2" t="s">
        <v>1144</v>
      </c>
      <c r="E21" s="4">
        <f t="shared" si="3"/>
        <v>3</v>
      </c>
      <c r="F21" s="3">
        <v>0</v>
      </c>
      <c r="G21" s="3">
        <v>0</v>
      </c>
      <c r="H21" s="3">
        <v>0</v>
      </c>
      <c r="I21" s="3">
        <v>0</v>
      </c>
      <c r="J21" s="3">
        <v>0</v>
      </c>
      <c r="K21" s="3">
        <v>0</v>
      </c>
      <c r="L21" s="3">
        <v>3</v>
      </c>
      <c r="M21" s="3">
        <v>3</v>
      </c>
      <c r="N21" s="4">
        <f t="shared" si="4"/>
        <v>3</v>
      </c>
      <c r="O21" s="5">
        <f t="shared" si="5"/>
        <v>1</v>
      </c>
    </row>
  </sheetData>
  <mergeCells count="16">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0"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Normal="100" workbookViewId="0">
      <selection activeCell="N9" sqref="N9"/>
    </sheetView>
  </sheetViews>
  <sheetFormatPr baseColWidth="10" defaultRowHeight="14.4" x14ac:dyDescent="0.3"/>
  <cols>
    <col min="1" max="4" width="39.44140625" customWidth="1"/>
    <col min="14" max="14" width="12.88671875" customWidth="1"/>
    <col min="15" max="15" width="15.44140625" customWidth="1"/>
  </cols>
  <sheetData>
    <row r="1" spans="1:15" ht="15" x14ac:dyDescent="0.25">
      <c r="A1" s="17"/>
      <c r="B1" s="17"/>
      <c r="C1" s="17"/>
      <c r="D1" s="17"/>
      <c r="E1" s="18"/>
      <c r="F1" s="19"/>
      <c r="G1" s="19"/>
      <c r="H1" s="19"/>
      <c r="I1" s="19"/>
      <c r="J1" s="19"/>
      <c r="K1" s="19"/>
      <c r="L1" s="19"/>
      <c r="M1" s="19"/>
      <c r="N1" s="18"/>
      <c r="O1" s="20"/>
    </row>
    <row r="3" spans="1:15" ht="15.6" x14ac:dyDescent="0.3">
      <c r="A3" s="6"/>
      <c r="B3" s="56" t="s">
        <v>0</v>
      </c>
      <c r="C3" s="56"/>
      <c r="D3" s="56"/>
      <c r="E3" s="56"/>
      <c r="F3" s="56"/>
      <c r="G3" s="56"/>
      <c r="H3" s="56"/>
      <c r="I3" s="56"/>
      <c r="J3" s="56"/>
      <c r="K3" s="56"/>
      <c r="L3" s="56"/>
      <c r="M3" s="56"/>
      <c r="N3" s="56"/>
      <c r="O3" s="56"/>
    </row>
    <row r="4" spans="1:15" ht="15" x14ac:dyDescent="0.25">
      <c r="A4" s="6"/>
      <c r="B4" s="57" t="s">
        <v>1</v>
      </c>
      <c r="C4" s="57"/>
      <c r="D4" s="57"/>
      <c r="E4" s="57"/>
      <c r="F4" s="57"/>
      <c r="G4" s="57"/>
      <c r="H4" s="57"/>
      <c r="I4" s="57"/>
      <c r="J4" s="57"/>
      <c r="K4" s="57"/>
      <c r="L4" s="57"/>
      <c r="M4" s="57"/>
      <c r="N4" s="57"/>
      <c r="O4" s="57"/>
    </row>
    <row r="5" spans="1:15" ht="15" x14ac:dyDescent="0.25">
      <c r="A5" s="6"/>
      <c r="B5" s="7"/>
      <c r="C5" s="7"/>
      <c r="D5" s="7"/>
      <c r="E5" s="7"/>
      <c r="F5" s="7"/>
      <c r="G5" s="7"/>
      <c r="H5" s="7"/>
      <c r="I5" s="7"/>
      <c r="J5" s="7"/>
      <c r="K5" s="7"/>
      <c r="L5" s="7"/>
      <c r="M5" s="7"/>
      <c r="N5" s="7"/>
      <c r="O5" s="7"/>
    </row>
    <row r="6" spans="1:15" ht="15.75" x14ac:dyDescent="0.25">
      <c r="A6" s="6"/>
      <c r="B6" s="16"/>
      <c r="C6" s="16"/>
      <c r="D6" s="16"/>
      <c r="E6" s="16"/>
      <c r="F6" s="16"/>
      <c r="G6" s="16"/>
      <c r="H6" s="16"/>
      <c r="I6" s="16"/>
      <c r="J6" s="16"/>
      <c r="K6" s="16"/>
      <c r="L6" s="16"/>
      <c r="M6" s="16"/>
      <c r="N6" s="16"/>
      <c r="O6" s="16"/>
    </row>
    <row r="7" spans="1:15" ht="15.6" x14ac:dyDescent="0.3">
      <c r="A7" s="8" t="s">
        <v>2</v>
      </c>
      <c r="B7" s="14" t="s">
        <v>1145</v>
      </c>
      <c r="C7" s="55" t="s">
        <v>1146</v>
      </c>
      <c r="D7" s="55"/>
      <c r="E7" s="55"/>
      <c r="F7" s="55"/>
      <c r="G7" s="55"/>
      <c r="H7" s="55"/>
      <c r="I7" s="55"/>
      <c r="J7" s="55"/>
      <c r="K7" s="55"/>
      <c r="L7" s="55"/>
      <c r="M7" s="55"/>
      <c r="N7" s="55"/>
      <c r="O7" s="9"/>
    </row>
    <row r="8" spans="1:15" ht="15" x14ac:dyDescent="0.25">
      <c r="A8" s="8" t="s">
        <v>16</v>
      </c>
      <c r="B8" s="15" t="s">
        <v>6</v>
      </c>
      <c r="C8" s="55" t="s">
        <v>353</v>
      </c>
      <c r="D8" s="55"/>
      <c r="E8" s="55"/>
      <c r="F8" s="55"/>
      <c r="G8" s="55"/>
      <c r="H8" s="55"/>
      <c r="I8" s="55"/>
      <c r="J8" s="55"/>
      <c r="K8" s="55"/>
      <c r="L8" s="55"/>
      <c r="M8" s="55"/>
      <c r="N8" s="55"/>
      <c r="O8" s="10"/>
    </row>
    <row r="9" spans="1:15" ht="15" x14ac:dyDescent="0.25">
      <c r="B9" s="11"/>
      <c r="C9" s="11"/>
      <c r="D9" s="11"/>
      <c r="E9" s="11"/>
      <c r="F9" s="11"/>
      <c r="G9" s="11"/>
      <c r="H9" s="11"/>
      <c r="I9" s="11"/>
      <c r="J9" s="11"/>
      <c r="K9" s="11"/>
      <c r="L9" s="11"/>
      <c r="M9" s="11"/>
      <c r="N9" s="11"/>
    </row>
    <row r="10" spans="1:15" x14ac:dyDescent="0.3">
      <c r="A10" s="58" t="s">
        <v>81</v>
      </c>
      <c r="B10" s="58" t="s">
        <v>82</v>
      </c>
      <c r="C10" s="58" t="s">
        <v>83</v>
      </c>
      <c r="D10" s="58" t="s">
        <v>84</v>
      </c>
      <c r="E10" s="58" t="s">
        <v>7</v>
      </c>
      <c r="F10" s="59" t="s">
        <v>85</v>
      </c>
      <c r="G10" s="59"/>
      <c r="H10" s="59"/>
      <c r="I10" s="59"/>
      <c r="J10" s="59"/>
      <c r="K10" s="59"/>
      <c r="L10" s="59"/>
      <c r="M10" s="59"/>
      <c r="N10" s="60" t="s">
        <v>71</v>
      </c>
      <c r="O10" s="58" t="s">
        <v>72</v>
      </c>
    </row>
    <row r="11" spans="1:15" x14ac:dyDescent="0.3">
      <c r="A11" s="58"/>
      <c r="B11" s="58"/>
      <c r="C11" s="58"/>
      <c r="D11" s="58"/>
      <c r="E11" s="58"/>
      <c r="F11" s="59" t="s">
        <v>8</v>
      </c>
      <c r="G11" s="59"/>
      <c r="H11" s="59" t="s">
        <v>9</v>
      </c>
      <c r="I11" s="59"/>
      <c r="J11" s="59" t="s">
        <v>10</v>
      </c>
      <c r="K11" s="59"/>
      <c r="L11" s="59" t="s">
        <v>11</v>
      </c>
      <c r="M11" s="59"/>
      <c r="N11" s="60"/>
      <c r="O11" s="58"/>
    </row>
    <row r="12" spans="1:15" x14ac:dyDescent="0.3">
      <c r="A12" s="58"/>
      <c r="B12" s="58"/>
      <c r="C12" s="58"/>
      <c r="D12" s="58"/>
      <c r="E12" s="58"/>
      <c r="F12" s="12" t="s">
        <v>12</v>
      </c>
      <c r="G12" s="12" t="s">
        <v>13</v>
      </c>
      <c r="H12" s="12" t="s">
        <v>12</v>
      </c>
      <c r="I12" s="12" t="s">
        <v>13</v>
      </c>
      <c r="J12" s="12" t="s">
        <v>12</v>
      </c>
      <c r="K12" s="12" t="s">
        <v>14</v>
      </c>
      <c r="L12" s="12" t="s">
        <v>12</v>
      </c>
      <c r="M12" s="12" t="s">
        <v>14</v>
      </c>
      <c r="N12" s="60"/>
      <c r="O12" s="58"/>
    </row>
    <row r="13" spans="1:15" ht="79.2" x14ac:dyDescent="0.3">
      <c r="A13" s="2" t="s">
        <v>374</v>
      </c>
      <c r="B13" s="2" t="s">
        <v>375</v>
      </c>
      <c r="C13" s="2" t="s">
        <v>1031</v>
      </c>
      <c r="D13" s="2" t="s">
        <v>1147</v>
      </c>
      <c r="E13" s="4">
        <f>+F13+H13+J13+L13</f>
        <v>2</v>
      </c>
      <c r="F13" s="3">
        <v>0</v>
      </c>
      <c r="G13" s="3">
        <v>0</v>
      </c>
      <c r="H13" s="3">
        <v>1</v>
      </c>
      <c r="I13" s="3">
        <v>1</v>
      </c>
      <c r="J13" s="3">
        <v>0</v>
      </c>
      <c r="K13" s="3">
        <v>0</v>
      </c>
      <c r="L13" s="3">
        <v>1</v>
      </c>
      <c r="M13" s="3">
        <v>1</v>
      </c>
      <c r="N13" s="4">
        <f>+G13+I13+K13+M13</f>
        <v>2</v>
      </c>
      <c r="O13" s="5">
        <f>+N13/E13</f>
        <v>1</v>
      </c>
    </row>
  </sheetData>
  <mergeCells count="16">
    <mergeCell ref="B3:O3"/>
    <mergeCell ref="B4:O4"/>
    <mergeCell ref="C7:N7"/>
    <mergeCell ref="C8:N8"/>
    <mergeCell ref="A10:A12"/>
    <mergeCell ref="B10:B12"/>
    <mergeCell ref="C10:C12"/>
    <mergeCell ref="D10:D12"/>
    <mergeCell ref="E10:E12"/>
    <mergeCell ref="F10:M10"/>
    <mergeCell ref="N10:N12"/>
    <mergeCell ref="O10:O12"/>
    <mergeCell ref="F11:G11"/>
    <mergeCell ref="H11:I11"/>
    <mergeCell ref="J11:K11"/>
    <mergeCell ref="L11:M11"/>
  </mergeCells>
  <pageMargins left="0.7" right="0.7" top="0.75" bottom="0.75" header="0.3" footer="0.3"/>
  <pageSetup scale="30"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8"/>
  <sheetViews>
    <sheetView zoomScaleNormal="100" workbookViewId="0">
      <selection activeCell="O4" sqref="O4"/>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6" x14ac:dyDescent="0.3">
      <c r="A6" s="8" t="s">
        <v>2</v>
      </c>
      <c r="B6" s="14" t="s">
        <v>1148</v>
      </c>
      <c r="C6" s="55" t="s">
        <v>1149</v>
      </c>
      <c r="D6" s="55"/>
      <c r="E6" s="55"/>
      <c r="F6" s="55"/>
      <c r="G6" s="55"/>
      <c r="H6" s="55"/>
      <c r="I6" s="55"/>
      <c r="J6" s="55"/>
      <c r="K6" s="55"/>
      <c r="L6" s="55"/>
      <c r="M6" s="55"/>
      <c r="N6" s="55"/>
      <c r="O6" s="9"/>
    </row>
    <row r="7" spans="1:15" ht="15" x14ac:dyDescent="0.25">
      <c r="A7" s="8" t="s">
        <v>16</v>
      </c>
      <c r="B7" s="15" t="s">
        <v>18</v>
      </c>
      <c r="C7" s="55" t="s">
        <v>17</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52.8" x14ac:dyDescent="0.3">
      <c r="A12" s="2" t="s">
        <v>86</v>
      </c>
      <c r="B12" s="2" t="s">
        <v>90</v>
      </c>
      <c r="C12" s="2" t="s">
        <v>91</v>
      </c>
      <c r="D12" s="2" t="s">
        <v>1150</v>
      </c>
      <c r="E12" s="4">
        <f t="shared" ref="E12:E21" si="0">+F12+H12+J12+L12</f>
        <v>2</v>
      </c>
      <c r="F12" s="3">
        <v>0</v>
      </c>
      <c r="G12" s="3">
        <v>0</v>
      </c>
      <c r="H12" s="3">
        <v>0</v>
      </c>
      <c r="I12" s="3">
        <v>0</v>
      </c>
      <c r="J12" s="3">
        <v>0</v>
      </c>
      <c r="K12" s="3">
        <v>0</v>
      </c>
      <c r="L12" s="3">
        <v>2</v>
      </c>
      <c r="M12" s="3">
        <v>3</v>
      </c>
      <c r="N12" s="4">
        <f t="shared" ref="N12:N21" si="1">+G12+I12+K12+M12</f>
        <v>3</v>
      </c>
      <c r="O12" s="5">
        <f t="shared" ref="O12:O21" si="2">+N12/E12</f>
        <v>1.5</v>
      </c>
    </row>
    <row r="13" spans="1:15" ht="79.2" x14ac:dyDescent="0.3">
      <c r="A13" s="2" t="s">
        <v>19</v>
      </c>
      <c r="B13" s="2" t="s">
        <v>20</v>
      </c>
      <c r="C13" s="2" t="s">
        <v>93</v>
      </c>
      <c r="D13" s="2" t="s">
        <v>1151</v>
      </c>
      <c r="E13" s="4">
        <f t="shared" si="0"/>
        <v>4</v>
      </c>
      <c r="F13" s="3">
        <v>1</v>
      </c>
      <c r="G13" s="3">
        <v>0</v>
      </c>
      <c r="H13" s="3">
        <v>1</v>
      </c>
      <c r="I13" s="3">
        <v>2</v>
      </c>
      <c r="J13" s="3">
        <v>1</v>
      </c>
      <c r="K13" s="3">
        <v>0</v>
      </c>
      <c r="L13" s="3">
        <v>1</v>
      </c>
      <c r="M13" s="3">
        <v>0</v>
      </c>
      <c r="N13" s="4">
        <f t="shared" si="1"/>
        <v>2</v>
      </c>
      <c r="O13" s="5">
        <f t="shared" si="2"/>
        <v>0.5</v>
      </c>
    </row>
    <row r="14" spans="1:15" ht="79.2" x14ac:dyDescent="0.3">
      <c r="A14" s="2" t="s">
        <v>19</v>
      </c>
      <c r="B14" s="2" t="s">
        <v>23</v>
      </c>
      <c r="C14" s="2" t="s">
        <v>97</v>
      </c>
      <c r="D14" s="2" t="s">
        <v>1152</v>
      </c>
      <c r="E14" s="4">
        <f t="shared" si="0"/>
        <v>2</v>
      </c>
      <c r="F14" s="3">
        <v>0</v>
      </c>
      <c r="G14" s="3">
        <v>0</v>
      </c>
      <c r="H14" s="3">
        <v>1</v>
      </c>
      <c r="I14" s="3">
        <v>1</v>
      </c>
      <c r="J14" s="3">
        <v>0</v>
      </c>
      <c r="K14" s="3">
        <v>0</v>
      </c>
      <c r="L14" s="3">
        <v>1</v>
      </c>
      <c r="M14" s="3">
        <v>1</v>
      </c>
      <c r="N14" s="4">
        <f t="shared" si="1"/>
        <v>2</v>
      </c>
      <c r="O14" s="5">
        <f t="shared" si="2"/>
        <v>1</v>
      </c>
    </row>
    <row r="15" spans="1:15" ht="52.8" x14ac:dyDescent="0.3">
      <c r="A15" s="2" t="s">
        <v>26</v>
      </c>
      <c r="B15" s="2" t="s">
        <v>27</v>
      </c>
      <c r="C15" s="2" t="s">
        <v>28</v>
      </c>
      <c r="D15" s="2" t="s">
        <v>1153</v>
      </c>
      <c r="E15" s="4">
        <f t="shared" si="0"/>
        <v>4</v>
      </c>
      <c r="F15" s="3">
        <v>1</v>
      </c>
      <c r="G15" s="3">
        <v>2</v>
      </c>
      <c r="H15" s="3">
        <v>1</v>
      </c>
      <c r="I15" s="3">
        <v>1</v>
      </c>
      <c r="J15" s="3">
        <v>1</v>
      </c>
      <c r="K15" s="3">
        <v>2</v>
      </c>
      <c r="L15" s="3">
        <v>1</v>
      </c>
      <c r="M15" s="3">
        <v>2</v>
      </c>
      <c r="N15" s="4">
        <f t="shared" si="1"/>
        <v>7</v>
      </c>
      <c r="O15" s="5">
        <f t="shared" si="2"/>
        <v>1.75</v>
      </c>
    </row>
    <row r="16" spans="1:15" ht="79.2" x14ac:dyDescent="0.3">
      <c r="A16" s="2" t="s">
        <v>26</v>
      </c>
      <c r="B16" s="2" t="s">
        <v>27</v>
      </c>
      <c r="C16" s="2" t="s">
        <v>261</v>
      </c>
      <c r="D16" s="2" t="s">
        <v>1154</v>
      </c>
      <c r="E16" s="4">
        <f t="shared" si="0"/>
        <v>4</v>
      </c>
      <c r="F16" s="3">
        <v>1</v>
      </c>
      <c r="G16" s="3">
        <v>1</v>
      </c>
      <c r="H16" s="3">
        <v>1</v>
      </c>
      <c r="I16" s="3">
        <v>1</v>
      </c>
      <c r="J16" s="3">
        <v>1</v>
      </c>
      <c r="K16" s="3">
        <v>1</v>
      </c>
      <c r="L16" s="3">
        <v>1</v>
      </c>
      <c r="M16" s="3">
        <v>1</v>
      </c>
      <c r="N16" s="4">
        <f t="shared" si="1"/>
        <v>4</v>
      </c>
      <c r="O16" s="5">
        <f t="shared" si="2"/>
        <v>1</v>
      </c>
    </row>
    <row r="17" spans="1:15" ht="79.2" x14ac:dyDescent="0.3">
      <c r="A17" s="2" t="s">
        <v>26</v>
      </c>
      <c r="B17" s="2" t="s">
        <v>34</v>
      </c>
      <c r="C17" s="2" t="s">
        <v>35</v>
      </c>
      <c r="D17" s="2" t="s">
        <v>1155</v>
      </c>
      <c r="E17" s="4">
        <f t="shared" si="0"/>
        <v>2</v>
      </c>
      <c r="F17" s="3">
        <v>0</v>
      </c>
      <c r="G17" s="3">
        <v>0</v>
      </c>
      <c r="H17" s="3">
        <v>1</v>
      </c>
      <c r="I17" s="3">
        <v>1</v>
      </c>
      <c r="J17" s="3">
        <v>0</v>
      </c>
      <c r="K17" s="3">
        <v>0</v>
      </c>
      <c r="L17" s="3">
        <v>1</v>
      </c>
      <c r="M17" s="3">
        <v>1</v>
      </c>
      <c r="N17" s="4">
        <f t="shared" si="1"/>
        <v>2</v>
      </c>
      <c r="O17" s="5">
        <f t="shared" si="2"/>
        <v>1</v>
      </c>
    </row>
    <row r="18" spans="1:15" ht="92.4" x14ac:dyDescent="0.3">
      <c r="A18" s="2" t="s">
        <v>26</v>
      </c>
      <c r="B18" s="2" t="s">
        <v>37</v>
      </c>
      <c r="C18" s="2" t="s">
        <v>40</v>
      </c>
      <c r="D18" s="2" t="s">
        <v>1156</v>
      </c>
      <c r="E18" s="4">
        <f t="shared" si="0"/>
        <v>2</v>
      </c>
      <c r="F18" s="3">
        <v>0</v>
      </c>
      <c r="G18" s="3">
        <v>0</v>
      </c>
      <c r="H18" s="3">
        <v>1</v>
      </c>
      <c r="I18" s="3">
        <v>1</v>
      </c>
      <c r="J18" s="3">
        <v>0</v>
      </c>
      <c r="K18" s="3">
        <v>0</v>
      </c>
      <c r="L18" s="3">
        <v>1</v>
      </c>
      <c r="M18" s="3">
        <v>1</v>
      </c>
      <c r="N18" s="4">
        <f t="shared" si="1"/>
        <v>2</v>
      </c>
      <c r="O18" s="5">
        <f t="shared" si="2"/>
        <v>1</v>
      </c>
    </row>
    <row r="19" spans="1:15" ht="92.4" x14ac:dyDescent="0.3">
      <c r="A19" s="2" t="s">
        <v>26</v>
      </c>
      <c r="B19" s="2" t="s">
        <v>37</v>
      </c>
      <c r="C19" s="2" t="s">
        <v>42</v>
      </c>
      <c r="D19" s="2" t="s">
        <v>1157</v>
      </c>
      <c r="E19" s="4">
        <f t="shared" si="0"/>
        <v>10</v>
      </c>
      <c r="F19" s="3">
        <v>3</v>
      </c>
      <c r="G19" s="3">
        <v>1</v>
      </c>
      <c r="H19" s="3">
        <v>2</v>
      </c>
      <c r="I19" s="3">
        <v>4</v>
      </c>
      <c r="J19" s="3">
        <v>3</v>
      </c>
      <c r="K19" s="3">
        <v>3</v>
      </c>
      <c r="L19" s="3">
        <v>2</v>
      </c>
      <c r="M19" s="3">
        <v>10</v>
      </c>
      <c r="N19" s="4">
        <f t="shared" si="1"/>
        <v>18</v>
      </c>
      <c r="O19" s="5">
        <f t="shared" si="2"/>
        <v>1.8</v>
      </c>
    </row>
    <row r="20" spans="1:15" ht="52.8" x14ac:dyDescent="0.3">
      <c r="A20" s="2" t="s">
        <v>44</v>
      </c>
      <c r="B20" s="2" t="s">
        <v>45</v>
      </c>
      <c r="C20" s="2" t="s">
        <v>48</v>
      </c>
      <c r="D20" s="2" t="s">
        <v>1158</v>
      </c>
      <c r="E20" s="4">
        <f t="shared" si="0"/>
        <v>2</v>
      </c>
      <c r="F20" s="3">
        <v>0</v>
      </c>
      <c r="G20" s="3">
        <v>0</v>
      </c>
      <c r="H20" s="3">
        <v>1</v>
      </c>
      <c r="I20" s="3">
        <v>1</v>
      </c>
      <c r="J20" s="3">
        <v>0</v>
      </c>
      <c r="K20" s="3">
        <v>0</v>
      </c>
      <c r="L20" s="3">
        <v>1</v>
      </c>
      <c r="M20" s="3">
        <v>1</v>
      </c>
      <c r="N20" s="4">
        <f t="shared" si="1"/>
        <v>2</v>
      </c>
      <c r="O20" s="5">
        <f t="shared" si="2"/>
        <v>1</v>
      </c>
    </row>
    <row r="21" spans="1:15" ht="79.2" x14ac:dyDescent="0.3">
      <c r="A21" s="2" t="s">
        <v>53</v>
      </c>
      <c r="B21" s="2" t="s">
        <v>54</v>
      </c>
      <c r="C21" s="2" t="s">
        <v>55</v>
      </c>
      <c r="D21" s="2" t="s">
        <v>1159</v>
      </c>
      <c r="E21" s="4">
        <f t="shared" si="0"/>
        <v>2</v>
      </c>
      <c r="F21" s="3">
        <v>0</v>
      </c>
      <c r="G21" s="3">
        <v>0</v>
      </c>
      <c r="H21" s="3">
        <v>1</v>
      </c>
      <c r="I21" s="3">
        <v>1</v>
      </c>
      <c r="J21" s="3">
        <v>0</v>
      </c>
      <c r="K21" s="3">
        <v>0</v>
      </c>
      <c r="L21" s="3">
        <v>1</v>
      </c>
      <c r="M21" s="3">
        <v>1</v>
      </c>
      <c r="N21" s="4">
        <f t="shared" si="1"/>
        <v>2</v>
      </c>
      <c r="O21" s="5">
        <f t="shared" si="2"/>
        <v>1</v>
      </c>
    </row>
    <row r="22" spans="1:15" ht="66" x14ac:dyDescent="0.3">
      <c r="A22" s="2" t="s">
        <v>59</v>
      </c>
      <c r="B22" s="2" t="s">
        <v>60</v>
      </c>
      <c r="C22" s="2" t="s">
        <v>581</v>
      </c>
      <c r="D22" s="2" t="s">
        <v>1160</v>
      </c>
      <c r="E22" s="4">
        <f t="shared" ref="E22:E24" si="3">+F22+H22+J22+L22</f>
        <v>100</v>
      </c>
      <c r="F22" s="3">
        <v>0</v>
      </c>
      <c r="G22" s="3">
        <v>0</v>
      </c>
      <c r="H22" s="3">
        <v>100</v>
      </c>
      <c r="I22" s="3">
        <v>102</v>
      </c>
      <c r="J22" s="3">
        <v>0</v>
      </c>
      <c r="K22" s="3">
        <v>0</v>
      </c>
      <c r="L22" s="3">
        <v>0</v>
      </c>
      <c r="M22" s="3">
        <v>0</v>
      </c>
      <c r="N22" s="4">
        <f t="shared" ref="N22:N24" si="4">+G22+I22+K22+M22</f>
        <v>102</v>
      </c>
      <c r="O22" s="5">
        <f t="shared" ref="O22:O24" si="5">+N22/E22</f>
        <v>1.02</v>
      </c>
    </row>
    <row r="23" spans="1:15" ht="66" x14ac:dyDescent="0.3">
      <c r="A23" s="2" t="s">
        <v>59</v>
      </c>
      <c r="B23" s="2" t="s">
        <v>60</v>
      </c>
      <c r="C23" s="2" t="s">
        <v>115</v>
      </c>
      <c r="D23" s="2" t="s">
        <v>1161</v>
      </c>
      <c r="E23" s="4">
        <f t="shared" si="3"/>
        <v>1</v>
      </c>
      <c r="F23" s="3">
        <v>0</v>
      </c>
      <c r="G23" s="3">
        <v>0</v>
      </c>
      <c r="H23" s="3">
        <v>0</v>
      </c>
      <c r="I23" s="3">
        <v>0</v>
      </c>
      <c r="J23" s="3">
        <v>1</v>
      </c>
      <c r="K23" s="3">
        <v>1</v>
      </c>
      <c r="L23" s="3">
        <v>0</v>
      </c>
      <c r="M23" s="3">
        <v>0</v>
      </c>
      <c r="N23" s="4">
        <f t="shared" si="4"/>
        <v>1</v>
      </c>
      <c r="O23" s="5">
        <f t="shared" si="5"/>
        <v>1</v>
      </c>
    </row>
    <row r="24" spans="1:15" ht="79.2" x14ac:dyDescent="0.3">
      <c r="A24" s="2" t="s">
        <v>63</v>
      </c>
      <c r="B24" s="2" t="s">
        <v>64</v>
      </c>
      <c r="C24" s="2" t="s">
        <v>65</v>
      </c>
      <c r="D24" s="2" t="s">
        <v>1162</v>
      </c>
      <c r="E24" s="4">
        <f t="shared" si="3"/>
        <v>2</v>
      </c>
      <c r="F24" s="3">
        <v>0</v>
      </c>
      <c r="G24" s="3">
        <v>0</v>
      </c>
      <c r="H24" s="3">
        <v>1</v>
      </c>
      <c r="I24" s="3">
        <v>1</v>
      </c>
      <c r="J24" s="3">
        <v>0</v>
      </c>
      <c r="K24" s="3">
        <v>0</v>
      </c>
      <c r="L24" s="3">
        <v>1</v>
      </c>
      <c r="M24" s="3">
        <v>1</v>
      </c>
      <c r="N24" s="4">
        <f t="shared" si="4"/>
        <v>2</v>
      </c>
      <c r="O24" s="5">
        <f t="shared" si="5"/>
        <v>1</v>
      </c>
    </row>
    <row r="28" spans="1:15" ht="15.6" x14ac:dyDescent="0.3">
      <c r="A28" s="6"/>
      <c r="B28" s="56" t="s">
        <v>0</v>
      </c>
      <c r="C28" s="56"/>
      <c r="D28" s="56"/>
      <c r="E28" s="56"/>
      <c r="F28" s="56"/>
      <c r="G28" s="56"/>
      <c r="H28" s="56"/>
      <c r="I28" s="56"/>
      <c r="J28" s="56"/>
      <c r="K28" s="56"/>
      <c r="L28" s="56"/>
      <c r="M28" s="56"/>
      <c r="N28" s="56"/>
      <c r="O28" s="56"/>
    </row>
    <row r="29" spans="1:15" x14ac:dyDescent="0.3">
      <c r="A29" s="6"/>
      <c r="B29" s="57" t="s">
        <v>1</v>
      </c>
      <c r="C29" s="57"/>
      <c r="D29" s="57"/>
      <c r="E29" s="57"/>
      <c r="F29" s="57"/>
      <c r="G29" s="57"/>
      <c r="H29" s="57"/>
      <c r="I29" s="57"/>
      <c r="J29" s="57"/>
      <c r="K29" s="57"/>
      <c r="L29" s="57"/>
      <c r="M29" s="57"/>
      <c r="N29" s="57"/>
      <c r="O29" s="57"/>
    </row>
    <row r="30" spans="1:15" x14ac:dyDescent="0.3">
      <c r="A30" s="6"/>
      <c r="B30" s="7"/>
      <c r="C30" s="7"/>
      <c r="D30" s="7"/>
      <c r="E30" s="7"/>
      <c r="F30" s="7"/>
      <c r="G30" s="7"/>
      <c r="H30" s="7"/>
      <c r="I30" s="7"/>
      <c r="J30" s="7"/>
      <c r="K30" s="7"/>
      <c r="L30" s="7"/>
      <c r="M30" s="7"/>
      <c r="N30" s="7"/>
      <c r="O30" s="7"/>
    </row>
    <row r="31" spans="1:15" ht="15.6" x14ac:dyDescent="0.3">
      <c r="A31" s="6"/>
      <c r="B31" s="16"/>
      <c r="C31" s="16"/>
      <c r="D31" s="16"/>
      <c r="E31" s="16"/>
      <c r="F31" s="16"/>
      <c r="G31" s="16"/>
      <c r="H31" s="16"/>
      <c r="I31" s="16"/>
      <c r="J31" s="16"/>
      <c r="K31" s="16"/>
      <c r="L31" s="16"/>
      <c r="M31" s="16"/>
      <c r="N31" s="16"/>
      <c r="O31" s="16"/>
    </row>
    <row r="32" spans="1:15" ht="15.6" x14ac:dyDescent="0.3">
      <c r="A32" s="8" t="s">
        <v>2</v>
      </c>
      <c r="B32" s="14" t="s">
        <v>1148</v>
      </c>
      <c r="C32" s="55" t="s">
        <v>1149</v>
      </c>
      <c r="D32" s="55"/>
      <c r="E32" s="55"/>
      <c r="F32" s="55"/>
      <c r="G32" s="55"/>
      <c r="H32" s="55"/>
      <c r="I32" s="55"/>
      <c r="J32" s="55"/>
      <c r="K32" s="55"/>
      <c r="L32" s="55"/>
      <c r="M32" s="55"/>
      <c r="N32" s="55"/>
      <c r="O32" s="9"/>
    </row>
    <row r="33" spans="1:15" x14ac:dyDescent="0.3">
      <c r="A33" s="8" t="s">
        <v>16</v>
      </c>
      <c r="B33" s="15" t="s">
        <v>4</v>
      </c>
      <c r="C33" s="55" t="s">
        <v>74</v>
      </c>
      <c r="D33" s="55"/>
      <c r="E33" s="55"/>
      <c r="F33" s="55"/>
      <c r="G33" s="55"/>
      <c r="H33" s="55"/>
      <c r="I33" s="55"/>
      <c r="J33" s="55"/>
      <c r="K33" s="55"/>
      <c r="L33" s="55"/>
      <c r="M33" s="55"/>
      <c r="N33" s="55"/>
      <c r="O33" s="10"/>
    </row>
    <row r="34" spans="1:15" x14ac:dyDescent="0.3">
      <c r="B34" s="11"/>
      <c r="C34" s="11"/>
      <c r="D34" s="11"/>
      <c r="E34" s="11"/>
      <c r="F34" s="11"/>
      <c r="G34" s="11"/>
      <c r="H34" s="11"/>
      <c r="I34" s="11"/>
      <c r="J34" s="11"/>
      <c r="K34" s="11"/>
      <c r="L34" s="11"/>
      <c r="M34" s="11"/>
      <c r="N34" s="11"/>
    </row>
    <row r="35" spans="1:15" x14ac:dyDescent="0.3">
      <c r="A35" s="58" t="s">
        <v>81</v>
      </c>
      <c r="B35" s="58" t="s">
        <v>82</v>
      </c>
      <c r="C35" s="58" t="s">
        <v>83</v>
      </c>
      <c r="D35" s="58" t="s">
        <v>84</v>
      </c>
      <c r="E35" s="58" t="s">
        <v>7</v>
      </c>
      <c r="F35" s="59" t="s">
        <v>85</v>
      </c>
      <c r="G35" s="59"/>
      <c r="H35" s="59"/>
      <c r="I35" s="59"/>
      <c r="J35" s="59"/>
      <c r="K35" s="59"/>
      <c r="L35" s="59"/>
      <c r="M35" s="59"/>
      <c r="N35" s="60" t="s">
        <v>71</v>
      </c>
      <c r="O35" s="58" t="s">
        <v>72</v>
      </c>
    </row>
    <row r="36" spans="1:15" x14ac:dyDescent="0.3">
      <c r="A36" s="58"/>
      <c r="B36" s="58"/>
      <c r="C36" s="58"/>
      <c r="D36" s="58"/>
      <c r="E36" s="58"/>
      <c r="F36" s="59" t="s">
        <v>8</v>
      </c>
      <c r="G36" s="59"/>
      <c r="H36" s="59" t="s">
        <v>9</v>
      </c>
      <c r="I36" s="59"/>
      <c r="J36" s="59" t="s">
        <v>10</v>
      </c>
      <c r="K36" s="59"/>
      <c r="L36" s="59" t="s">
        <v>11</v>
      </c>
      <c r="M36" s="59"/>
      <c r="N36" s="60"/>
      <c r="O36" s="58"/>
    </row>
    <row r="37" spans="1:15" x14ac:dyDescent="0.3">
      <c r="A37" s="58"/>
      <c r="B37" s="58"/>
      <c r="C37" s="58"/>
      <c r="D37" s="58"/>
      <c r="E37" s="58"/>
      <c r="F37" s="12" t="s">
        <v>12</v>
      </c>
      <c r="G37" s="12" t="s">
        <v>13</v>
      </c>
      <c r="H37" s="12" t="s">
        <v>12</v>
      </c>
      <c r="I37" s="12" t="s">
        <v>13</v>
      </c>
      <c r="J37" s="12" t="s">
        <v>12</v>
      </c>
      <c r="K37" s="12" t="s">
        <v>14</v>
      </c>
      <c r="L37" s="12" t="s">
        <v>12</v>
      </c>
      <c r="M37" s="12" t="s">
        <v>14</v>
      </c>
      <c r="N37" s="60"/>
      <c r="O37" s="58"/>
    </row>
    <row r="38" spans="1:15" ht="79.2" x14ac:dyDescent="0.3">
      <c r="A38" s="2" t="s">
        <v>78</v>
      </c>
      <c r="B38" s="2" t="s">
        <v>75</v>
      </c>
      <c r="C38" s="2" t="s">
        <v>221</v>
      </c>
      <c r="D38" s="2" t="s">
        <v>1163</v>
      </c>
      <c r="E38" s="4">
        <f t="shared" ref="E38" si="6">+F38+H38+J38+L38</f>
        <v>2</v>
      </c>
      <c r="F38" s="3">
        <v>0</v>
      </c>
      <c r="G38" s="3">
        <v>0</v>
      </c>
      <c r="H38" s="3">
        <v>0</v>
      </c>
      <c r="I38" s="3">
        <v>0</v>
      </c>
      <c r="J38" s="3">
        <v>0</v>
      </c>
      <c r="K38" s="3">
        <v>0</v>
      </c>
      <c r="L38" s="3">
        <v>2</v>
      </c>
      <c r="M38" s="3">
        <v>2</v>
      </c>
      <c r="N38" s="4">
        <f t="shared" ref="N38" si="7">+G38+I38+K38+M38</f>
        <v>2</v>
      </c>
      <c r="O38" s="5">
        <f t="shared" ref="O38" si="8">+N38/E38</f>
        <v>1</v>
      </c>
    </row>
  </sheetData>
  <mergeCells count="32">
    <mergeCell ref="B28:O28"/>
    <mergeCell ref="B29:O29"/>
    <mergeCell ref="C32:N32"/>
    <mergeCell ref="C33:N33"/>
    <mergeCell ref="A35:A37"/>
    <mergeCell ref="B35:B37"/>
    <mergeCell ref="C35:C37"/>
    <mergeCell ref="D35:D37"/>
    <mergeCell ref="E35:E37"/>
    <mergeCell ref="F35:M35"/>
    <mergeCell ref="N35:N37"/>
    <mergeCell ref="O35:O37"/>
    <mergeCell ref="F36:G36"/>
    <mergeCell ref="H36:I36"/>
    <mergeCell ref="J36:K36"/>
    <mergeCell ref="L36:M36"/>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0"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1"/>
  <sheetViews>
    <sheetView zoomScaleNormal="100" workbookViewId="0">
      <selection activeCell="F61" sqref="F61:M61"/>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75" x14ac:dyDescent="0.25">
      <c r="A6" s="8" t="s">
        <v>2</v>
      </c>
      <c r="B6" s="14" t="s">
        <v>1164</v>
      </c>
      <c r="C6" s="55" t="s">
        <v>1165</v>
      </c>
      <c r="D6" s="55"/>
      <c r="E6" s="55"/>
      <c r="F6" s="55"/>
      <c r="G6" s="55"/>
      <c r="H6" s="55"/>
      <c r="I6" s="55"/>
      <c r="J6" s="55"/>
      <c r="K6" s="55"/>
      <c r="L6" s="55"/>
      <c r="M6" s="55"/>
      <c r="N6" s="55"/>
      <c r="O6" s="9"/>
    </row>
    <row r="7" spans="1:15" ht="15" x14ac:dyDescent="0.25">
      <c r="A7" s="8" t="s">
        <v>16</v>
      </c>
      <c r="B7" s="15" t="s">
        <v>18</v>
      </c>
      <c r="C7" s="55" t="s">
        <v>17</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52.8" x14ac:dyDescent="0.3">
      <c r="A12" s="2" t="s">
        <v>86</v>
      </c>
      <c r="B12" s="2" t="s">
        <v>87</v>
      </c>
      <c r="C12" s="2" t="s">
        <v>180</v>
      </c>
      <c r="D12" s="2" t="s">
        <v>1166</v>
      </c>
      <c r="E12" s="4">
        <f t="shared" ref="E12:E32" si="0">+F12+H12+J12+L12</f>
        <v>1</v>
      </c>
      <c r="F12" s="3">
        <v>0</v>
      </c>
      <c r="G12" s="3">
        <v>0</v>
      </c>
      <c r="H12" s="3">
        <v>1</v>
      </c>
      <c r="I12" s="3">
        <v>1</v>
      </c>
      <c r="J12" s="3">
        <v>0</v>
      </c>
      <c r="K12" s="3">
        <v>0</v>
      </c>
      <c r="L12" s="3">
        <v>0</v>
      </c>
      <c r="M12" s="3">
        <v>0</v>
      </c>
      <c r="N12" s="4">
        <f t="shared" ref="N12:N32" si="1">+G12+I12+K12+M12</f>
        <v>1</v>
      </c>
      <c r="O12" s="5">
        <f t="shared" ref="O12:O32" si="2">+N12/E12</f>
        <v>1</v>
      </c>
    </row>
    <row r="13" spans="1:15" ht="66" x14ac:dyDescent="0.3">
      <c r="A13" s="2" t="s">
        <v>86</v>
      </c>
      <c r="B13" s="2" t="s">
        <v>87</v>
      </c>
      <c r="C13" s="2" t="s">
        <v>88</v>
      </c>
      <c r="D13" s="2" t="s">
        <v>1167</v>
      </c>
      <c r="E13" s="4">
        <f t="shared" ref="E13:E23" si="3">+F13+H13+J13+L13</f>
        <v>2</v>
      </c>
      <c r="F13" s="3">
        <v>0</v>
      </c>
      <c r="G13" s="3">
        <v>0</v>
      </c>
      <c r="H13" s="3">
        <v>1</v>
      </c>
      <c r="I13" s="3">
        <v>1</v>
      </c>
      <c r="J13" s="3">
        <v>0</v>
      </c>
      <c r="K13" s="3">
        <v>0</v>
      </c>
      <c r="L13" s="3">
        <v>1</v>
      </c>
      <c r="M13" s="3">
        <v>1</v>
      </c>
      <c r="N13" s="4">
        <f t="shared" ref="N13:N23" si="4">+G13+I13+K13+M13</f>
        <v>2</v>
      </c>
      <c r="O13" s="5">
        <f t="shared" ref="O13:O23" si="5">+N13/E13</f>
        <v>1</v>
      </c>
    </row>
    <row r="14" spans="1:15" ht="79.2" x14ac:dyDescent="0.3">
      <c r="A14" s="2" t="s">
        <v>86</v>
      </c>
      <c r="B14" s="2" t="s">
        <v>87</v>
      </c>
      <c r="C14" s="2" t="s">
        <v>273</v>
      </c>
      <c r="D14" s="2" t="s">
        <v>1166</v>
      </c>
      <c r="E14" s="4">
        <f t="shared" si="3"/>
        <v>1</v>
      </c>
      <c r="F14" s="3">
        <v>0</v>
      </c>
      <c r="G14" s="3">
        <v>0</v>
      </c>
      <c r="H14" s="3">
        <v>1</v>
      </c>
      <c r="I14" s="3">
        <v>1</v>
      </c>
      <c r="J14" s="3">
        <v>0</v>
      </c>
      <c r="K14" s="3">
        <v>0</v>
      </c>
      <c r="L14" s="3">
        <v>0</v>
      </c>
      <c r="M14" s="3">
        <v>0</v>
      </c>
      <c r="N14" s="4">
        <f t="shared" si="4"/>
        <v>1</v>
      </c>
      <c r="O14" s="5">
        <f t="shared" si="5"/>
        <v>1</v>
      </c>
    </row>
    <row r="15" spans="1:15" ht="79.2" x14ac:dyDescent="0.3">
      <c r="A15" s="2" t="s">
        <v>19</v>
      </c>
      <c r="B15" s="2" t="s">
        <v>20</v>
      </c>
      <c r="C15" s="2" t="s">
        <v>830</v>
      </c>
      <c r="D15" s="2" t="s">
        <v>1168</v>
      </c>
      <c r="E15" s="4">
        <f t="shared" si="3"/>
        <v>1</v>
      </c>
      <c r="F15" s="3">
        <v>0</v>
      </c>
      <c r="G15" s="3">
        <v>0</v>
      </c>
      <c r="H15" s="3">
        <v>1</v>
      </c>
      <c r="I15" s="3">
        <v>1</v>
      </c>
      <c r="J15" s="3">
        <v>0</v>
      </c>
      <c r="K15" s="3">
        <v>0</v>
      </c>
      <c r="L15" s="3">
        <v>0</v>
      </c>
      <c r="M15" s="3">
        <v>0</v>
      </c>
      <c r="N15" s="4">
        <f t="shared" si="4"/>
        <v>1</v>
      </c>
      <c r="O15" s="5">
        <f t="shared" si="5"/>
        <v>1</v>
      </c>
    </row>
    <row r="16" spans="1:15" ht="79.2" x14ac:dyDescent="0.3">
      <c r="A16" s="2" t="s">
        <v>19</v>
      </c>
      <c r="B16" s="2" t="s">
        <v>20</v>
      </c>
      <c r="C16" s="2" t="s">
        <v>187</v>
      </c>
      <c r="D16" s="2" t="s">
        <v>1169</v>
      </c>
      <c r="E16" s="4">
        <f t="shared" si="3"/>
        <v>16</v>
      </c>
      <c r="F16" s="3">
        <v>0</v>
      </c>
      <c r="G16" s="3">
        <v>0</v>
      </c>
      <c r="H16" s="3">
        <v>8</v>
      </c>
      <c r="I16" s="3">
        <v>8</v>
      </c>
      <c r="J16" s="3">
        <v>0</v>
      </c>
      <c r="K16" s="3">
        <v>0</v>
      </c>
      <c r="L16" s="3">
        <v>8</v>
      </c>
      <c r="M16" s="3">
        <v>8</v>
      </c>
      <c r="N16" s="4">
        <f t="shared" si="4"/>
        <v>16</v>
      </c>
      <c r="O16" s="5">
        <f t="shared" si="5"/>
        <v>1</v>
      </c>
    </row>
    <row r="17" spans="1:15" ht="66" x14ac:dyDescent="0.3">
      <c r="A17" s="2" t="s">
        <v>19</v>
      </c>
      <c r="B17" s="2" t="s">
        <v>23</v>
      </c>
      <c r="C17" s="2" t="s">
        <v>97</v>
      </c>
      <c r="D17" s="2" t="s">
        <v>1170</v>
      </c>
      <c r="E17" s="4">
        <f t="shared" si="3"/>
        <v>3</v>
      </c>
      <c r="F17" s="3">
        <v>0</v>
      </c>
      <c r="G17" s="3">
        <v>0</v>
      </c>
      <c r="H17" s="3">
        <v>0</v>
      </c>
      <c r="I17" s="3">
        <v>0</v>
      </c>
      <c r="J17" s="3">
        <v>0</v>
      </c>
      <c r="K17" s="3">
        <v>0</v>
      </c>
      <c r="L17" s="3">
        <v>3</v>
      </c>
      <c r="M17" s="3">
        <v>3</v>
      </c>
      <c r="N17" s="4">
        <f t="shared" si="4"/>
        <v>3</v>
      </c>
      <c r="O17" s="5">
        <f t="shared" si="5"/>
        <v>1</v>
      </c>
    </row>
    <row r="18" spans="1:15" ht="52.8" x14ac:dyDescent="0.3">
      <c r="A18" s="2" t="s">
        <v>26</v>
      </c>
      <c r="B18" s="2" t="s">
        <v>27</v>
      </c>
      <c r="C18" s="2" t="s">
        <v>28</v>
      </c>
      <c r="D18" s="2" t="s">
        <v>1171</v>
      </c>
      <c r="E18" s="4">
        <f t="shared" si="3"/>
        <v>8</v>
      </c>
      <c r="F18" s="3">
        <v>0</v>
      </c>
      <c r="G18" s="3">
        <v>0</v>
      </c>
      <c r="H18" s="3">
        <v>4</v>
      </c>
      <c r="I18" s="3">
        <v>4</v>
      </c>
      <c r="J18" s="3">
        <v>0</v>
      </c>
      <c r="K18" s="3">
        <v>0</v>
      </c>
      <c r="L18" s="3">
        <v>4</v>
      </c>
      <c r="M18" s="3">
        <v>4</v>
      </c>
      <c r="N18" s="4">
        <f t="shared" si="4"/>
        <v>8</v>
      </c>
      <c r="O18" s="5">
        <f t="shared" si="5"/>
        <v>1</v>
      </c>
    </row>
    <row r="19" spans="1:15" ht="79.2" x14ac:dyDescent="0.3">
      <c r="A19" s="2" t="s">
        <v>26</v>
      </c>
      <c r="B19" s="2" t="s">
        <v>27</v>
      </c>
      <c r="C19" s="2" t="s">
        <v>136</v>
      </c>
      <c r="D19" s="2" t="s">
        <v>1172</v>
      </c>
      <c r="E19" s="4">
        <f t="shared" si="3"/>
        <v>8</v>
      </c>
      <c r="F19" s="3">
        <v>0</v>
      </c>
      <c r="G19" s="3">
        <v>0</v>
      </c>
      <c r="H19" s="3">
        <v>4</v>
      </c>
      <c r="I19" s="3">
        <v>4</v>
      </c>
      <c r="J19" s="3">
        <v>0</v>
      </c>
      <c r="K19" s="3">
        <v>0</v>
      </c>
      <c r="L19" s="3">
        <v>4</v>
      </c>
      <c r="M19" s="3">
        <v>4</v>
      </c>
      <c r="N19" s="4">
        <f t="shared" si="4"/>
        <v>8</v>
      </c>
      <c r="O19" s="5">
        <f t="shared" si="5"/>
        <v>1</v>
      </c>
    </row>
    <row r="20" spans="1:15" ht="52.8" x14ac:dyDescent="0.3">
      <c r="A20" s="2" t="s">
        <v>26</v>
      </c>
      <c r="B20" s="2" t="s">
        <v>27</v>
      </c>
      <c r="C20" s="2" t="s">
        <v>300</v>
      </c>
      <c r="D20" s="2" t="s">
        <v>1173</v>
      </c>
      <c r="E20" s="4">
        <f t="shared" si="3"/>
        <v>40</v>
      </c>
      <c r="F20" s="3">
        <v>0</v>
      </c>
      <c r="G20" s="3">
        <v>0</v>
      </c>
      <c r="H20" s="3">
        <v>20</v>
      </c>
      <c r="I20" s="3">
        <v>20</v>
      </c>
      <c r="J20" s="3">
        <v>0</v>
      </c>
      <c r="K20" s="3">
        <v>0</v>
      </c>
      <c r="L20" s="3">
        <v>20</v>
      </c>
      <c r="M20" s="3">
        <v>20</v>
      </c>
      <c r="N20" s="4">
        <f t="shared" si="4"/>
        <v>40</v>
      </c>
      <c r="O20" s="5">
        <f t="shared" si="5"/>
        <v>1</v>
      </c>
    </row>
    <row r="21" spans="1:15" ht="66" x14ac:dyDescent="0.3">
      <c r="A21" s="2" t="s">
        <v>26</v>
      </c>
      <c r="B21" s="2" t="s">
        <v>34</v>
      </c>
      <c r="C21" s="2" t="s">
        <v>239</v>
      </c>
      <c r="D21" s="2" t="s">
        <v>1174</v>
      </c>
      <c r="E21" s="4">
        <f t="shared" si="3"/>
        <v>50</v>
      </c>
      <c r="F21" s="3">
        <v>0</v>
      </c>
      <c r="G21" s="3">
        <v>0</v>
      </c>
      <c r="H21" s="3">
        <v>0</v>
      </c>
      <c r="I21" s="3">
        <v>0</v>
      </c>
      <c r="J21" s="3">
        <v>0</v>
      </c>
      <c r="K21" s="3">
        <v>0</v>
      </c>
      <c r="L21" s="3">
        <v>50</v>
      </c>
      <c r="M21" s="3">
        <v>50</v>
      </c>
      <c r="N21" s="4">
        <f t="shared" si="4"/>
        <v>50</v>
      </c>
      <c r="O21" s="5">
        <f t="shared" si="5"/>
        <v>1</v>
      </c>
    </row>
    <row r="22" spans="1:15" ht="92.4" x14ac:dyDescent="0.3">
      <c r="A22" s="2" t="s">
        <v>26</v>
      </c>
      <c r="B22" s="2" t="s">
        <v>37</v>
      </c>
      <c r="C22" s="2" t="s">
        <v>99</v>
      </c>
      <c r="D22" s="2" t="s">
        <v>1175</v>
      </c>
      <c r="E22" s="4">
        <f t="shared" si="3"/>
        <v>30</v>
      </c>
      <c r="F22" s="3">
        <v>0</v>
      </c>
      <c r="G22" s="3">
        <v>0</v>
      </c>
      <c r="H22" s="3">
        <v>15</v>
      </c>
      <c r="I22" s="3">
        <v>15</v>
      </c>
      <c r="J22" s="3">
        <v>0</v>
      </c>
      <c r="K22" s="3">
        <v>0</v>
      </c>
      <c r="L22" s="3">
        <v>15</v>
      </c>
      <c r="M22" s="3">
        <v>15</v>
      </c>
      <c r="N22" s="4">
        <f t="shared" si="4"/>
        <v>30</v>
      </c>
      <c r="O22" s="5">
        <f t="shared" si="5"/>
        <v>1</v>
      </c>
    </row>
    <row r="23" spans="1:15" ht="92.4" x14ac:dyDescent="0.3">
      <c r="A23" s="2" t="s">
        <v>26</v>
      </c>
      <c r="B23" s="2" t="s">
        <v>37</v>
      </c>
      <c r="C23" s="2" t="s">
        <v>40</v>
      </c>
      <c r="D23" s="2" t="s">
        <v>1176</v>
      </c>
      <c r="E23" s="4">
        <f t="shared" si="3"/>
        <v>2</v>
      </c>
      <c r="F23" s="3">
        <v>0</v>
      </c>
      <c r="G23" s="3">
        <v>0</v>
      </c>
      <c r="H23" s="3">
        <v>1</v>
      </c>
      <c r="I23" s="3">
        <v>1</v>
      </c>
      <c r="J23" s="3">
        <v>0</v>
      </c>
      <c r="K23" s="3">
        <v>0</v>
      </c>
      <c r="L23" s="3">
        <v>1</v>
      </c>
      <c r="M23" s="3">
        <v>1</v>
      </c>
      <c r="N23" s="4">
        <f t="shared" si="4"/>
        <v>2</v>
      </c>
      <c r="O23" s="5">
        <f t="shared" si="5"/>
        <v>1</v>
      </c>
    </row>
    <row r="24" spans="1:15" ht="92.4" x14ac:dyDescent="0.3">
      <c r="A24" s="2" t="s">
        <v>26</v>
      </c>
      <c r="B24" s="2" t="s">
        <v>37</v>
      </c>
      <c r="C24" s="2" t="s">
        <v>164</v>
      </c>
      <c r="D24" s="2" t="s">
        <v>1177</v>
      </c>
      <c r="E24" s="4">
        <f t="shared" si="0"/>
        <v>2</v>
      </c>
      <c r="F24" s="3">
        <v>0</v>
      </c>
      <c r="G24" s="3">
        <v>0</v>
      </c>
      <c r="H24" s="3">
        <v>1</v>
      </c>
      <c r="I24" s="3">
        <v>1</v>
      </c>
      <c r="J24" s="3">
        <v>0</v>
      </c>
      <c r="K24" s="3">
        <v>0</v>
      </c>
      <c r="L24" s="3">
        <v>1</v>
      </c>
      <c r="M24" s="3">
        <v>1</v>
      </c>
      <c r="N24" s="4">
        <f t="shared" si="1"/>
        <v>2</v>
      </c>
      <c r="O24" s="5">
        <f t="shared" si="2"/>
        <v>1</v>
      </c>
    </row>
    <row r="25" spans="1:15" ht="92.4" x14ac:dyDescent="0.3">
      <c r="A25" s="2" t="s">
        <v>26</v>
      </c>
      <c r="B25" s="2" t="s">
        <v>37</v>
      </c>
      <c r="C25" s="2" t="s">
        <v>42</v>
      </c>
      <c r="D25" s="2" t="s">
        <v>1178</v>
      </c>
      <c r="E25" s="4">
        <f t="shared" si="0"/>
        <v>2</v>
      </c>
      <c r="F25" s="3">
        <v>0</v>
      </c>
      <c r="G25" s="3">
        <v>0</v>
      </c>
      <c r="H25" s="3">
        <v>1</v>
      </c>
      <c r="I25" s="3">
        <v>1</v>
      </c>
      <c r="J25" s="3">
        <v>0</v>
      </c>
      <c r="K25" s="3">
        <v>0</v>
      </c>
      <c r="L25" s="3">
        <v>1</v>
      </c>
      <c r="M25" s="3">
        <v>1</v>
      </c>
      <c r="N25" s="4">
        <f t="shared" si="1"/>
        <v>2</v>
      </c>
      <c r="O25" s="5">
        <f t="shared" si="2"/>
        <v>1</v>
      </c>
    </row>
    <row r="26" spans="1:15" ht="92.4" x14ac:dyDescent="0.3">
      <c r="A26" s="2" t="s">
        <v>26</v>
      </c>
      <c r="B26" s="2" t="s">
        <v>37</v>
      </c>
      <c r="C26" s="2" t="s">
        <v>104</v>
      </c>
      <c r="D26" s="2" t="s">
        <v>1179</v>
      </c>
      <c r="E26" s="4">
        <f t="shared" si="0"/>
        <v>20</v>
      </c>
      <c r="F26" s="3">
        <v>0</v>
      </c>
      <c r="G26" s="3">
        <v>0</v>
      </c>
      <c r="H26" s="3">
        <v>10</v>
      </c>
      <c r="I26" s="3">
        <v>10</v>
      </c>
      <c r="J26" s="3">
        <v>0</v>
      </c>
      <c r="K26" s="3">
        <v>0</v>
      </c>
      <c r="L26" s="3">
        <v>10</v>
      </c>
      <c r="M26" s="3">
        <v>10</v>
      </c>
      <c r="N26" s="4">
        <f t="shared" si="1"/>
        <v>20</v>
      </c>
      <c r="O26" s="5">
        <f t="shared" si="2"/>
        <v>1</v>
      </c>
    </row>
    <row r="27" spans="1:15" ht="79.2" x14ac:dyDescent="0.3">
      <c r="A27" s="2" t="s">
        <v>44</v>
      </c>
      <c r="B27" s="2" t="s">
        <v>45</v>
      </c>
      <c r="C27" s="2" t="s">
        <v>1180</v>
      </c>
      <c r="D27" s="2" t="s">
        <v>1181</v>
      </c>
      <c r="E27" s="4">
        <f t="shared" si="0"/>
        <v>8</v>
      </c>
      <c r="F27" s="3">
        <v>0</v>
      </c>
      <c r="G27" s="3">
        <v>0</v>
      </c>
      <c r="H27" s="3">
        <v>4</v>
      </c>
      <c r="I27" s="3">
        <v>4</v>
      </c>
      <c r="J27" s="3">
        <v>0</v>
      </c>
      <c r="K27" s="3">
        <v>0</v>
      </c>
      <c r="L27" s="3">
        <v>4</v>
      </c>
      <c r="M27" s="3">
        <v>4</v>
      </c>
      <c r="N27" s="4">
        <f t="shared" si="1"/>
        <v>8</v>
      </c>
      <c r="O27" s="5">
        <f t="shared" si="2"/>
        <v>1</v>
      </c>
    </row>
    <row r="28" spans="1:15" ht="79.2" x14ac:dyDescent="0.3">
      <c r="A28" s="2" t="s">
        <v>44</v>
      </c>
      <c r="B28" s="2" t="s">
        <v>50</v>
      </c>
      <c r="C28" s="2" t="s">
        <v>51</v>
      </c>
      <c r="D28" s="2" t="s">
        <v>1182</v>
      </c>
      <c r="E28" s="4">
        <f t="shared" si="0"/>
        <v>4</v>
      </c>
      <c r="F28" s="3">
        <v>0</v>
      </c>
      <c r="G28" s="3">
        <v>0</v>
      </c>
      <c r="H28" s="3">
        <v>2</v>
      </c>
      <c r="I28" s="3">
        <v>2</v>
      </c>
      <c r="J28" s="3">
        <v>0</v>
      </c>
      <c r="K28" s="3">
        <v>0</v>
      </c>
      <c r="L28" s="3">
        <v>2</v>
      </c>
      <c r="M28" s="3">
        <v>2</v>
      </c>
      <c r="N28" s="4">
        <f t="shared" si="1"/>
        <v>4</v>
      </c>
      <c r="O28" s="5">
        <f t="shared" si="2"/>
        <v>1</v>
      </c>
    </row>
    <row r="29" spans="1:15" ht="79.2" x14ac:dyDescent="0.3">
      <c r="A29" s="2" t="s">
        <v>53</v>
      </c>
      <c r="B29" s="2" t="s">
        <v>54</v>
      </c>
      <c r="C29" s="2" t="s">
        <v>55</v>
      </c>
      <c r="D29" s="2" t="s">
        <v>1183</v>
      </c>
      <c r="E29" s="4">
        <f t="shared" si="0"/>
        <v>2</v>
      </c>
      <c r="F29" s="3">
        <v>0</v>
      </c>
      <c r="G29" s="3">
        <v>0</v>
      </c>
      <c r="H29" s="3">
        <v>1</v>
      </c>
      <c r="I29" s="3">
        <v>0</v>
      </c>
      <c r="J29" s="3">
        <v>0</v>
      </c>
      <c r="K29" s="3">
        <v>0</v>
      </c>
      <c r="L29" s="3">
        <v>1</v>
      </c>
      <c r="M29" s="3">
        <v>1</v>
      </c>
      <c r="N29" s="4">
        <f t="shared" si="1"/>
        <v>1</v>
      </c>
      <c r="O29" s="5">
        <f t="shared" si="2"/>
        <v>0.5</v>
      </c>
    </row>
    <row r="30" spans="1:15" ht="52.8" x14ac:dyDescent="0.3">
      <c r="A30" s="2" t="s">
        <v>63</v>
      </c>
      <c r="B30" s="2" t="s">
        <v>64</v>
      </c>
      <c r="C30" s="2" t="s">
        <v>153</v>
      </c>
      <c r="D30" s="2" t="s">
        <v>1184</v>
      </c>
      <c r="E30" s="4">
        <f t="shared" si="0"/>
        <v>2</v>
      </c>
      <c r="F30" s="3">
        <v>0</v>
      </c>
      <c r="G30" s="3">
        <v>0</v>
      </c>
      <c r="H30" s="3">
        <v>1</v>
      </c>
      <c r="I30" s="3">
        <v>1</v>
      </c>
      <c r="J30" s="3">
        <v>0</v>
      </c>
      <c r="K30" s="3">
        <v>0</v>
      </c>
      <c r="L30" s="3">
        <v>1</v>
      </c>
      <c r="M30" s="3">
        <v>1</v>
      </c>
      <c r="N30" s="4">
        <f t="shared" si="1"/>
        <v>2</v>
      </c>
      <c r="O30" s="5">
        <f t="shared" si="2"/>
        <v>1</v>
      </c>
    </row>
    <row r="31" spans="1:15" ht="52.8" x14ac:dyDescent="0.3">
      <c r="A31" s="2" t="s">
        <v>63</v>
      </c>
      <c r="B31" s="2" t="s">
        <v>64</v>
      </c>
      <c r="C31" s="2" t="s">
        <v>118</v>
      </c>
      <c r="D31" s="2" t="s">
        <v>1185</v>
      </c>
      <c r="E31" s="4">
        <f t="shared" si="0"/>
        <v>2</v>
      </c>
      <c r="F31" s="3">
        <v>0</v>
      </c>
      <c r="G31" s="3">
        <v>0</v>
      </c>
      <c r="H31" s="3">
        <v>1</v>
      </c>
      <c r="I31" s="3">
        <v>1</v>
      </c>
      <c r="J31" s="3">
        <v>0</v>
      </c>
      <c r="K31" s="3">
        <v>0</v>
      </c>
      <c r="L31" s="3">
        <v>1</v>
      </c>
      <c r="M31" s="3">
        <v>1</v>
      </c>
      <c r="N31" s="4">
        <f t="shared" si="1"/>
        <v>2</v>
      </c>
      <c r="O31" s="5">
        <f t="shared" si="2"/>
        <v>1</v>
      </c>
    </row>
    <row r="32" spans="1:15" ht="39.6" x14ac:dyDescent="0.3">
      <c r="A32" s="2" t="s">
        <v>67</v>
      </c>
      <c r="B32" s="2" t="s">
        <v>68</v>
      </c>
      <c r="C32" s="2" t="s">
        <v>613</v>
      </c>
      <c r="D32" s="2" t="s">
        <v>1186</v>
      </c>
      <c r="E32" s="4">
        <f t="shared" si="0"/>
        <v>1</v>
      </c>
      <c r="F32" s="3">
        <v>0</v>
      </c>
      <c r="G32" s="3">
        <v>0</v>
      </c>
      <c r="H32" s="3">
        <v>0</v>
      </c>
      <c r="I32" s="3">
        <v>0</v>
      </c>
      <c r="J32" s="3">
        <v>0</v>
      </c>
      <c r="K32" s="3">
        <v>0</v>
      </c>
      <c r="L32" s="3">
        <v>1</v>
      </c>
      <c r="M32" s="3">
        <v>1</v>
      </c>
      <c r="N32" s="4">
        <f t="shared" si="1"/>
        <v>1</v>
      </c>
      <c r="O32" s="5">
        <f t="shared" si="2"/>
        <v>1</v>
      </c>
    </row>
    <row r="36" spans="1:15" ht="15.6" x14ac:dyDescent="0.3">
      <c r="A36" s="6"/>
      <c r="B36" s="56" t="s">
        <v>0</v>
      </c>
      <c r="C36" s="56"/>
      <c r="D36" s="56"/>
      <c r="E36" s="56"/>
      <c r="F36" s="56"/>
      <c r="G36" s="56"/>
      <c r="H36" s="56"/>
      <c r="I36" s="56"/>
      <c r="J36" s="56"/>
      <c r="K36" s="56"/>
      <c r="L36" s="56"/>
      <c r="M36" s="56"/>
      <c r="N36" s="56"/>
      <c r="O36" s="56"/>
    </row>
    <row r="37" spans="1:15" x14ac:dyDescent="0.3">
      <c r="A37" s="6"/>
      <c r="B37" s="57" t="s">
        <v>1</v>
      </c>
      <c r="C37" s="57"/>
      <c r="D37" s="57"/>
      <c r="E37" s="57"/>
      <c r="F37" s="57"/>
      <c r="G37" s="57"/>
      <c r="H37" s="57"/>
      <c r="I37" s="57"/>
      <c r="J37" s="57"/>
      <c r="K37" s="57"/>
      <c r="L37" s="57"/>
      <c r="M37" s="57"/>
      <c r="N37" s="57"/>
      <c r="O37" s="57"/>
    </row>
    <row r="38" spans="1:15" x14ac:dyDescent="0.3">
      <c r="A38" s="6"/>
      <c r="B38" s="7"/>
      <c r="C38" s="7"/>
      <c r="D38" s="7"/>
      <c r="E38" s="7"/>
      <c r="F38" s="7"/>
      <c r="G38" s="7"/>
      <c r="H38" s="7"/>
      <c r="I38" s="7"/>
      <c r="J38" s="7"/>
      <c r="K38" s="7"/>
      <c r="L38" s="7"/>
      <c r="M38" s="7"/>
      <c r="N38" s="7"/>
      <c r="O38" s="7"/>
    </row>
    <row r="39" spans="1:15" ht="15.6" x14ac:dyDescent="0.3">
      <c r="A39" s="6"/>
      <c r="B39" s="16"/>
      <c r="C39" s="16"/>
      <c r="D39" s="16"/>
      <c r="E39" s="16"/>
      <c r="F39" s="16"/>
      <c r="G39" s="16"/>
      <c r="H39" s="16"/>
      <c r="I39" s="16"/>
      <c r="J39" s="16"/>
      <c r="K39" s="16"/>
      <c r="L39" s="16"/>
      <c r="M39" s="16"/>
      <c r="N39" s="16"/>
      <c r="O39" s="16"/>
    </row>
    <row r="40" spans="1:15" ht="15.6" x14ac:dyDescent="0.3">
      <c r="A40" s="8" t="s">
        <v>2</v>
      </c>
      <c r="B40" s="14" t="s">
        <v>1164</v>
      </c>
      <c r="C40" s="55" t="s">
        <v>1165</v>
      </c>
      <c r="D40" s="55"/>
      <c r="E40" s="55"/>
      <c r="F40" s="55"/>
      <c r="G40" s="55"/>
      <c r="H40" s="55"/>
      <c r="I40" s="55"/>
      <c r="J40" s="55"/>
      <c r="K40" s="55"/>
      <c r="L40" s="55"/>
      <c r="M40" s="55"/>
      <c r="N40" s="55"/>
      <c r="O40" s="9"/>
    </row>
    <row r="41" spans="1:15" x14ac:dyDescent="0.3">
      <c r="A41" s="8" t="s">
        <v>16</v>
      </c>
      <c r="B41" s="15" t="s">
        <v>4</v>
      </c>
      <c r="C41" s="55" t="s">
        <v>74</v>
      </c>
      <c r="D41" s="55"/>
      <c r="E41" s="55"/>
      <c r="F41" s="55"/>
      <c r="G41" s="55"/>
      <c r="H41" s="55"/>
      <c r="I41" s="55"/>
      <c r="J41" s="55"/>
      <c r="K41" s="55"/>
      <c r="L41" s="55"/>
      <c r="M41" s="55"/>
      <c r="N41" s="55"/>
      <c r="O41" s="10"/>
    </row>
    <row r="42" spans="1:15" x14ac:dyDescent="0.3">
      <c r="B42" s="11"/>
      <c r="C42" s="11"/>
      <c r="D42" s="11"/>
      <c r="E42" s="11"/>
      <c r="F42" s="11"/>
      <c r="G42" s="11"/>
      <c r="H42" s="11"/>
      <c r="I42" s="11"/>
      <c r="J42" s="11"/>
      <c r="K42" s="11"/>
      <c r="L42" s="11"/>
      <c r="M42" s="11"/>
      <c r="N42" s="11"/>
    </row>
    <row r="43" spans="1:15" x14ac:dyDescent="0.3">
      <c r="A43" s="58" t="s">
        <v>81</v>
      </c>
      <c r="B43" s="58" t="s">
        <v>82</v>
      </c>
      <c r="C43" s="58" t="s">
        <v>83</v>
      </c>
      <c r="D43" s="58" t="s">
        <v>84</v>
      </c>
      <c r="E43" s="58" t="s">
        <v>7</v>
      </c>
      <c r="F43" s="59" t="s">
        <v>85</v>
      </c>
      <c r="G43" s="59"/>
      <c r="H43" s="59"/>
      <c r="I43" s="59"/>
      <c r="J43" s="59"/>
      <c r="K43" s="59"/>
      <c r="L43" s="59"/>
      <c r="M43" s="59"/>
      <c r="N43" s="60" t="s">
        <v>71</v>
      </c>
      <c r="O43" s="58" t="s">
        <v>72</v>
      </c>
    </row>
    <row r="44" spans="1:15" x14ac:dyDescent="0.3">
      <c r="A44" s="58"/>
      <c r="B44" s="58"/>
      <c r="C44" s="58"/>
      <c r="D44" s="58"/>
      <c r="E44" s="58"/>
      <c r="F44" s="59" t="s">
        <v>8</v>
      </c>
      <c r="G44" s="59"/>
      <c r="H44" s="59" t="s">
        <v>9</v>
      </c>
      <c r="I44" s="59"/>
      <c r="J44" s="59" t="s">
        <v>10</v>
      </c>
      <c r="K44" s="59"/>
      <c r="L44" s="59" t="s">
        <v>11</v>
      </c>
      <c r="M44" s="59"/>
      <c r="N44" s="60"/>
      <c r="O44" s="58"/>
    </row>
    <row r="45" spans="1:15" x14ac:dyDescent="0.3">
      <c r="A45" s="58"/>
      <c r="B45" s="58"/>
      <c r="C45" s="58"/>
      <c r="D45" s="58"/>
      <c r="E45" s="58"/>
      <c r="F45" s="12" t="s">
        <v>12</v>
      </c>
      <c r="G45" s="12" t="s">
        <v>13</v>
      </c>
      <c r="H45" s="12" t="s">
        <v>12</v>
      </c>
      <c r="I45" s="12" t="s">
        <v>13</v>
      </c>
      <c r="J45" s="12" t="s">
        <v>12</v>
      </c>
      <c r="K45" s="12" t="s">
        <v>14</v>
      </c>
      <c r="L45" s="12" t="s">
        <v>12</v>
      </c>
      <c r="M45" s="12" t="s">
        <v>14</v>
      </c>
      <c r="N45" s="60"/>
      <c r="O45" s="58"/>
    </row>
    <row r="46" spans="1:15" ht="79.2" x14ac:dyDescent="0.3">
      <c r="A46" s="2" t="s">
        <v>78</v>
      </c>
      <c r="B46" s="2" t="s">
        <v>75</v>
      </c>
      <c r="C46" s="2" t="s">
        <v>157</v>
      </c>
      <c r="D46" s="2" t="s">
        <v>1187</v>
      </c>
      <c r="E46" s="4">
        <f t="shared" ref="E46" si="6">+F46+H46+J46+L46</f>
        <v>2</v>
      </c>
      <c r="F46" s="3">
        <v>0</v>
      </c>
      <c r="G46" s="3">
        <v>0</v>
      </c>
      <c r="H46" s="3">
        <v>1</v>
      </c>
      <c r="I46" s="3">
        <v>1</v>
      </c>
      <c r="J46" s="3">
        <v>0</v>
      </c>
      <c r="K46" s="3">
        <v>0</v>
      </c>
      <c r="L46" s="3">
        <v>1</v>
      </c>
      <c r="M46" s="3">
        <v>1</v>
      </c>
      <c r="N46" s="4">
        <f t="shared" ref="N46" si="7">+G46+I46+K46+M46</f>
        <v>2</v>
      </c>
      <c r="O46" s="5">
        <f t="shared" ref="O46" si="8">+N46/E46</f>
        <v>1</v>
      </c>
    </row>
    <row r="51" spans="1:15" ht="15.6" x14ac:dyDescent="0.3">
      <c r="A51" s="6"/>
      <c r="B51" s="56" t="s">
        <v>0</v>
      </c>
      <c r="C51" s="56"/>
      <c r="D51" s="56"/>
      <c r="E51" s="56"/>
      <c r="F51" s="56"/>
      <c r="G51" s="56"/>
      <c r="H51" s="56"/>
      <c r="I51" s="56"/>
      <c r="J51" s="56"/>
      <c r="K51" s="56"/>
      <c r="L51" s="56"/>
      <c r="M51" s="56"/>
      <c r="N51" s="56"/>
      <c r="O51" s="56"/>
    </row>
    <row r="52" spans="1:15" x14ac:dyDescent="0.3">
      <c r="A52" s="6"/>
      <c r="B52" s="57" t="s">
        <v>1</v>
      </c>
      <c r="C52" s="57"/>
      <c r="D52" s="57"/>
      <c r="E52" s="57"/>
      <c r="F52" s="57"/>
      <c r="G52" s="57"/>
      <c r="H52" s="57"/>
      <c r="I52" s="57"/>
      <c r="J52" s="57"/>
      <c r="K52" s="57"/>
      <c r="L52" s="57"/>
      <c r="M52" s="57"/>
      <c r="N52" s="57"/>
      <c r="O52" s="57"/>
    </row>
    <row r="53" spans="1:15" x14ac:dyDescent="0.3">
      <c r="A53" s="6"/>
      <c r="B53" s="7"/>
      <c r="C53" s="7"/>
      <c r="D53" s="7"/>
      <c r="E53" s="7"/>
      <c r="F53" s="7"/>
      <c r="G53" s="7"/>
      <c r="H53" s="7"/>
      <c r="I53" s="7"/>
      <c r="J53" s="7"/>
      <c r="K53" s="7"/>
      <c r="L53" s="7"/>
      <c r="M53" s="7"/>
      <c r="N53" s="7"/>
      <c r="O53" s="7"/>
    </row>
    <row r="54" spans="1:15" ht="15.6" x14ac:dyDescent="0.3">
      <c r="A54" s="6"/>
      <c r="B54" s="16"/>
      <c r="C54" s="16"/>
      <c r="D54" s="16"/>
      <c r="E54" s="16"/>
      <c r="F54" s="16"/>
      <c r="G54" s="16"/>
      <c r="H54" s="16"/>
      <c r="I54" s="16"/>
      <c r="J54" s="16"/>
      <c r="K54" s="16"/>
      <c r="L54" s="16"/>
      <c r="M54" s="16"/>
      <c r="N54" s="16"/>
      <c r="O54" s="16"/>
    </row>
    <row r="55" spans="1:15" ht="15.6" x14ac:dyDescent="0.3">
      <c r="A55" s="8" t="s">
        <v>2</v>
      </c>
      <c r="B55" s="14" t="s">
        <v>1164</v>
      </c>
      <c r="C55" s="55" t="s">
        <v>1165</v>
      </c>
      <c r="D55" s="55"/>
      <c r="E55" s="55"/>
      <c r="F55" s="55"/>
      <c r="G55" s="55"/>
      <c r="H55" s="55"/>
      <c r="I55" s="55"/>
      <c r="J55" s="55"/>
      <c r="K55" s="55"/>
      <c r="L55" s="55"/>
      <c r="M55" s="55"/>
      <c r="N55" s="55"/>
      <c r="O55" s="9"/>
    </row>
    <row r="56" spans="1:15" x14ac:dyDescent="0.3">
      <c r="A56" s="8" t="s">
        <v>16</v>
      </c>
      <c r="B56" s="15" t="s">
        <v>5</v>
      </c>
      <c r="C56" s="55" t="s">
        <v>1188</v>
      </c>
      <c r="D56" s="55"/>
      <c r="E56" s="55"/>
      <c r="F56" s="55"/>
      <c r="G56" s="55"/>
      <c r="H56" s="55"/>
      <c r="I56" s="55"/>
      <c r="J56" s="55"/>
      <c r="K56" s="55"/>
      <c r="L56" s="55"/>
      <c r="M56" s="55"/>
      <c r="N56" s="55"/>
      <c r="O56" s="10"/>
    </row>
    <row r="57" spans="1:15" x14ac:dyDescent="0.3">
      <c r="B57" s="11"/>
      <c r="C57" s="11"/>
      <c r="D57" s="11"/>
      <c r="E57" s="11"/>
      <c r="F57" s="11"/>
      <c r="G57" s="11"/>
      <c r="H57" s="11"/>
      <c r="I57" s="11"/>
      <c r="J57" s="11"/>
      <c r="K57" s="11"/>
      <c r="L57" s="11"/>
      <c r="M57" s="11"/>
      <c r="N57" s="11"/>
    </row>
    <row r="58" spans="1:15" x14ac:dyDescent="0.3">
      <c r="A58" s="58" t="s">
        <v>81</v>
      </c>
      <c r="B58" s="58" t="s">
        <v>82</v>
      </c>
      <c r="C58" s="58" t="s">
        <v>83</v>
      </c>
      <c r="D58" s="58" t="s">
        <v>84</v>
      </c>
      <c r="E58" s="58" t="s">
        <v>7</v>
      </c>
      <c r="F58" s="59" t="s">
        <v>85</v>
      </c>
      <c r="G58" s="59"/>
      <c r="H58" s="59"/>
      <c r="I58" s="59"/>
      <c r="J58" s="59"/>
      <c r="K58" s="59"/>
      <c r="L58" s="59"/>
      <c r="M58" s="59"/>
      <c r="N58" s="60" t="s">
        <v>71</v>
      </c>
      <c r="O58" s="58" t="s">
        <v>72</v>
      </c>
    </row>
    <row r="59" spans="1:15" x14ac:dyDescent="0.3">
      <c r="A59" s="58"/>
      <c r="B59" s="58"/>
      <c r="C59" s="58"/>
      <c r="D59" s="58"/>
      <c r="E59" s="58"/>
      <c r="F59" s="59" t="s">
        <v>8</v>
      </c>
      <c r="G59" s="59"/>
      <c r="H59" s="59" t="s">
        <v>9</v>
      </c>
      <c r="I59" s="59"/>
      <c r="J59" s="59" t="s">
        <v>10</v>
      </c>
      <c r="K59" s="59"/>
      <c r="L59" s="59" t="s">
        <v>11</v>
      </c>
      <c r="M59" s="59"/>
      <c r="N59" s="60"/>
      <c r="O59" s="58"/>
    </row>
    <row r="60" spans="1:15" x14ac:dyDescent="0.3">
      <c r="A60" s="58"/>
      <c r="B60" s="58"/>
      <c r="C60" s="58"/>
      <c r="D60" s="58"/>
      <c r="E60" s="58"/>
      <c r="F60" s="12" t="s">
        <v>12</v>
      </c>
      <c r="G60" s="12" t="s">
        <v>13</v>
      </c>
      <c r="H60" s="12" t="s">
        <v>12</v>
      </c>
      <c r="I60" s="12" t="s">
        <v>13</v>
      </c>
      <c r="J60" s="12" t="s">
        <v>12</v>
      </c>
      <c r="K60" s="12" t="s">
        <v>14</v>
      </c>
      <c r="L60" s="12" t="s">
        <v>12</v>
      </c>
      <c r="M60" s="12" t="s">
        <v>14</v>
      </c>
      <c r="N60" s="60"/>
      <c r="O60" s="58"/>
    </row>
    <row r="61" spans="1:15" ht="79.2" x14ac:dyDescent="0.3">
      <c r="A61" s="2" t="s">
        <v>127</v>
      </c>
      <c r="B61" s="2" t="s">
        <v>128</v>
      </c>
      <c r="C61" s="2" t="s">
        <v>159</v>
      </c>
      <c r="D61" s="2" t="s">
        <v>1189</v>
      </c>
      <c r="E61" s="4">
        <f t="shared" ref="E61" si="9">+F61+H61+J61+L61</f>
        <v>1</v>
      </c>
      <c r="F61" s="3">
        <v>0</v>
      </c>
      <c r="G61" s="3">
        <v>0</v>
      </c>
      <c r="H61" s="3">
        <v>0</v>
      </c>
      <c r="I61" s="3">
        <v>0</v>
      </c>
      <c r="J61" s="3">
        <v>0</v>
      </c>
      <c r="K61" s="3">
        <v>0</v>
      </c>
      <c r="L61" s="3">
        <v>1</v>
      </c>
      <c r="M61" s="3">
        <v>1</v>
      </c>
      <c r="N61" s="4">
        <f t="shared" ref="N61" si="10">+G61+I61+K61+M61</f>
        <v>1</v>
      </c>
      <c r="O61" s="5">
        <f t="shared" ref="O61" si="11">+N61/E61</f>
        <v>1</v>
      </c>
    </row>
  </sheetData>
  <mergeCells count="48">
    <mergeCell ref="B51:O51"/>
    <mergeCell ref="B52:O52"/>
    <mergeCell ref="C55:N55"/>
    <mergeCell ref="C56:N56"/>
    <mergeCell ref="A58:A60"/>
    <mergeCell ref="B58:B60"/>
    <mergeCell ref="C58:C60"/>
    <mergeCell ref="D58:D60"/>
    <mergeCell ref="E58:E60"/>
    <mergeCell ref="F58:M58"/>
    <mergeCell ref="N58:N60"/>
    <mergeCell ref="O58:O60"/>
    <mergeCell ref="F59:G59"/>
    <mergeCell ref="H59:I59"/>
    <mergeCell ref="J59:K59"/>
    <mergeCell ref="L59:M59"/>
    <mergeCell ref="B36:O36"/>
    <mergeCell ref="B37:O37"/>
    <mergeCell ref="C40:N40"/>
    <mergeCell ref="C41:N41"/>
    <mergeCell ref="A43:A45"/>
    <mergeCell ref="B43:B45"/>
    <mergeCell ref="C43:C45"/>
    <mergeCell ref="D43:D45"/>
    <mergeCell ref="E43:E45"/>
    <mergeCell ref="F43:M43"/>
    <mergeCell ref="N43:N45"/>
    <mergeCell ref="O43:O45"/>
    <mergeCell ref="F44:G44"/>
    <mergeCell ref="H44:I44"/>
    <mergeCell ref="J44:K44"/>
    <mergeCell ref="L44:M44"/>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1"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7"/>
  <sheetViews>
    <sheetView zoomScaleNormal="100" workbookViewId="0">
      <selection activeCell="D62" sqref="D62"/>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75" x14ac:dyDescent="0.25">
      <c r="A6" s="8" t="s">
        <v>2</v>
      </c>
      <c r="B6" s="14" t="s">
        <v>1190</v>
      </c>
      <c r="C6" s="55" t="s">
        <v>1191</v>
      </c>
      <c r="D6" s="55"/>
      <c r="E6" s="55"/>
      <c r="F6" s="55"/>
      <c r="G6" s="55"/>
      <c r="H6" s="55"/>
      <c r="I6" s="55"/>
      <c r="J6" s="55"/>
      <c r="K6" s="55"/>
      <c r="L6" s="55"/>
      <c r="M6" s="55"/>
      <c r="N6" s="55"/>
      <c r="O6" s="9"/>
    </row>
    <row r="7" spans="1:15" ht="15" x14ac:dyDescent="0.25">
      <c r="A7" s="8" t="s">
        <v>16</v>
      </c>
      <c r="B7" s="15" t="s">
        <v>18</v>
      </c>
      <c r="C7" s="55" t="s">
        <v>17</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79.2" x14ac:dyDescent="0.3">
      <c r="A12" s="2" t="s">
        <v>19</v>
      </c>
      <c r="B12" s="2" t="s">
        <v>20</v>
      </c>
      <c r="C12" s="2" t="s">
        <v>93</v>
      </c>
      <c r="D12" s="2" t="s">
        <v>1192</v>
      </c>
      <c r="E12" s="4">
        <f t="shared" ref="E12:E29" si="0">+F12+H12+J12+L12</f>
        <v>1</v>
      </c>
      <c r="F12" s="3">
        <v>0</v>
      </c>
      <c r="G12" s="3">
        <v>0</v>
      </c>
      <c r="H12" s="3">
        <v>0</v>
      </c>
      <c r="I12" s="3">
        <v>0</v>
      </c>
      <c r="J12" s="3">
        <v>0</v>
      </c>
      <c r="K12" s="3">
        <v>0</v>
      </c>
      <c r="L12" s="3">
        <v>1</v>
      </c>
      <c r="M12" s="3">
        <v>0</v>
      </c>
      <c r="N12" s="4">
        <f t="shared" ref="N12:N29" si="1">+G12+I12+K12+M12</f>
        <v>0</v>
      </c>
      <c r="O12" s="5">
        <f t="shared" ref="O12:O29" si="2">+N12/E12</f>
        <v>0</v>
      </c>
    </row>
    <row r="13" spans="1:15" ht="79.2" x14ac:dyDescent="0.3">
      <c r="A13" s="2" t="s">
        <v>19</v>
      </c>
      <c r="B13" s="2" t="s">
        <v>20</v>
      </c>
      <c r="C13" s="2" t="s">
        <v>93</v>
      </c>
      <c r="D13" s="2" t="s">
        <v>1193</v>
      </c>
      <c r="E13" s="4">
        <f t="shared" si="0"/>
        <v>1</v>
      </c>
      <c r="F13" s="3">
        <v>0</v>
      </c>
      <c r="G13" s="3">
        <v>0</v>
      </c>
      <c r="H13" s="3">
        <v>1</v>
      </c>
      <c r="I13" s="3">
        <v>1</v>
      </c>
      <c r="J13" s="3">
        <v>0</v>
      </c>
      <c r="K13" s="3">
        <v>0</v>
      </c>
      <c r="L13" s="3">
        <v>0</v>
      </c>
      <c r="M13" s="3">
        <v>0</v>
      </c>
      <c r="N13" s="4">
        <f t="shared" si="1"/>
        <v>1</v>
      </c>
      <c r="O13" s="5">
        <f t="shared" si="2"/>
        <v>1</v>
      </c>
    </row>
    <row r="14" spans="1:15" ht="52.8" x14ac:dyDescent="0.3">
      <c r="A14" s="2" t="s">
        <v>19</v>
      </c>
      <c r="B14" s="2" t="s">
        <v>23</v>
      </c>
      <c r="C14" s="2" t="s">
        <v>95</v>
      </c>
      <c r="D14" s="2" t="s">
        <v>1194</v>
      </c>
      <c r="E14" s="4">
        <f t="shared" si="0"/>
        <v>1</v>
      </c>
      <c r="F14" s="3">
        <v>0</v>
      </c>
      <c r="G14" s="3">
        <v>0</v>
      </c>
      <c r="H14" s="3">
        <v>1</v>
      </c>
      <c r="I14" s="3">
        <v>1</v>
      </c>
      <c r="J14" s="3">
        <v>0</v>
      </c>
      <c r="K14" s="3">
        <v>0</v>
      </c>
      <c r="L14" s="3">
        <v>0</v>
      </c>
      <c r="M14" s="3">
        <v>0</v>
      </c>
      <c r="N14" s="4">
        <f t="shared" si="1"/>
        <v>1</v>
      </c>
      <c r="O14" s="5">
        <f t="shared" si="2"/>
        <v>1</v>
      </c>
    </row>
    <row r="15" spans="1:15" ht="52.8" x14ac:dyDescent="0.3">
      <c r="A15" s="2" t="s">
        <v>19</v>
      </c>
      <c r="B15" s="2" t="s">
        <v>23</v>
      </c>
      <c r="C15" s="2" t="s">
        <v>95</v>
      </c>
      <c r="D15" s="2" t="s">
        <v>1195</v>
      </c>
      <c r="E15" s="4">
        <f t="shared" si="0"/>
        <v>1</v>
      </c>
      <c r="F15" s="3">
        <v>0</v>
      </c>
      <c r="G15" s="3">
        <v>0</v>
      </c>
      <c r="H15" s="3">
        <v>1</v>
      </c>
      <c r="I15" s="3">
        <v>1</v>
      </c>
      <c r="J15" s="3">
        <v>0</v>
      </c>
      <c r="K15" s="3">
        <v>0</v>
      </c>
      <c r="L15" s="3">
        <v>0</v>
      </c>
      <c r="M15" s="3">
        <v>0</v>
      </c>
      <c r="N15" s="4">
        <f t="shared" si="1"/>
        <v>1</v>
      </c>
      <c r="O15" s="5">
        <f t="shared" si="2"/>
        <v>1</v>
      </c>
    </row>
    <row r="16" spans="1:15" ht="92.4" x14ac:dyDescent="0.3">
      <c r="A16" s="2" t="s">
        <v>26</v>
      </c>
      <c r="B16" s="2" t="s">
        <v>37</v>
      </c>
      <c r="C16" s="2" t="s">
        <v>38</v>
      </c>
      <c r="D16" s="2" t="s">
        <v>1196</v>
      </c>
      <c r="E16" s="4">
        <f t="shared" si="0"/>
        <v>1</v>
      </c>
      <c r="F16" s="3">
        <v>0</v>
      </c>
      <c r="G16" s="3">
        <v>0</v>
      </c>
      <c r="H16" s="3">
        <v>1</v>
      </c>
      <c r="I16" s="3">
        <v>1</v>
      </c>
      <c r="J16" s="3">
        <v>0</v>
      </c>
      <c r="K16" s="3">
        <v>0</v>
      </c>
      <c r="L16" s="3">
        <v>0</v>
      </c>
      <c r="M16" s="3">
        <v>0</v>
      </c>
      <c r="N16" s="4">
        <f t="shared" si="1"/>
        <v>1</v>
      </c>
      <c r="O16" s="5">
        <f t="shared" si="2"/>
        <v>1</v>
      </c>
    </row>
    <row r="17" spans="1:15" ht="92.4" x14ac:dyDescent="0.3">
      <c r="A17" s="2" t="s">
        <v>26</v>
      </c>
      <c r="B17" s="2" t="s">
        <v>37</v>
      </c>
      <c r="C17" s="2" t="s">
        <v>38</v>
      </c>
      <c r="D17" s="2" t="s">
        <v>1197</v>
      </c>
      <c r="E17" s="4">
        <f t="shared" si="0"/>
        <v>1</v>
      </c>
      <c r="F17" s="3">
        <v>0</v>
      </c>
      <c r="G17" s="3">
        <v>0</v>
      </c>
      <c r="H17" s="3">
        <v>0</v>
      </c>
      <c r="I17" s="3">
        <v>0</v>
      </c>
      <c r="J17" s="3">
        <v>1</v>
      </c>
      <c r="K17" s="3">
        <v>1</v>
      </c>
      <c r="L17" s="3">
        <v>0</v>
      </c>
      <c r="M17" s="3">
        <v>0</v>
      </c>
      <c r="N17" s="4">
        <f t="shared" si="1"/>
        <v>1</v>
      </c>
      <c r="O17" s="5">
        <f t="shared" si="2"/>
        <v>1</v>
      </c>
    </row>
    <row r="18" spans="1:15" ht="92.4" x14ac:dyDescent="0.3">
      <c r="A18" s="2" t="s">
        <v>44</v>
      </c>
      <c r="B18" s="2" t="s">
        <v>50</v>
      </c>
      <c r="C18" s="2" t="s">
        <v>109</v>
      </c>
      <c r="D18" s="2" t="s">
        <v>1198</v>
      </c>
      <c r="E18" s="4">
        <f t="shared" si="0"/>
        <v>1</v>
      </c>
      <c r="F18" s="3">
        <v>0</v>
      </c>
      <c r="G18" s="3">
        <v>0</v>
      </c>
      <c r="H18" s="3">
        <v>0</v>
      </c>
      <c r="I18" s="3">
        <v>0</v>
      </c>
      <c r="J18" s="3">
        <v>0</v>
      </c>
      <c r="K18" s="3">
        <v>0</v>
      </c>
      <c r="L18" s="3">
        <v>1</v>
      </c>
      <c r="M18" s="3">
        <v>8</v>
      </c>
      <c r="N18" s="4">
        <f t="shared" si="1"/>
        <v>8</v>
      </c>
      <c r="O18" s="5">
        <f t="shared" si="2"/>
        <v>8</v>
      </c>
    </row>
    <row r="19" spans="1:15" ht="92.4" x14ac:dyDescent="0.3">
      <c r="A19" s="2" t="s">
        <v>44</v>
      </c>
      <c r="B19" s="2" t="s">
        <v>50</v>
      </c>
      <c r="C19" s="2" t="s">
        <v>109</v>
      </c>
      <c r="D19" s="2" t="s">
        <v>1199</v>
      </c>
      <c r="E19" s="4">
        <f t="shared" si="0"/>
        <v>1</v>
      </c>
      <c r="F19" s="3">
        <v>0</v>
      </c>
      <c r="G19" s="3">
        <v>0</v>
      </c>
      <c r="H19" s="3">
        <v>0</v>
      </c>
      <c r="I19" s="3">
        <v>0</v>
      </c>
      <c r="J19" s="3">
        <v>0</v>
      </c>
      <c r="K19" s="3">
        <v>0</v>
      </c>
      <c r="L19" s="3">
        <v>1</v>
      </c>
      <c r="M19" s="3">
        <v>1</v>
      </c>
      <c r="N19" s="4">
        <f t="shared" si="1"/>
        <v>1</v>
      </c>
      <c r="O19" s="5">
        <f t="shared" si="2"/>
        <v>1</v>
      </c>
    </row>
    <row r="20" spans="1:15" ht="79.2" x14ac:dyDescent="0.3">
      <c r="A20" s="2" t="s">
        <v>53</v>
      </c>
      <c r="B20" s="2" t="s">
        <v>54</v>
      </c>
      <c r="C20" s="2" t="s">
        <v>1200</v>
      </c>
      <c r="D20" s="2" t="s">
        <v>1201</v>
      </c>
      <c r="E20" s="4">
        <f t="shared" si="0"/>
        <v>1</v>
      </c>
      <c r="F20" s="3">
        <v>0</v>
      </c>
      <c r="G20" s="3">
        <v>0</v>
      </c>
      <c r="H20" s="3">
        <v>0</v>
      </c>
      <c r="I20" s="3">
        <v>0</v>
      </c>
      <c r="J20" s="3">
        <v>1</v>
      </c>
      <c r="K20" s="3">
        <v>1</v>
      </c>
      <c r="L20" s="3">
        <v>0</v>
      </c>
      <c r="M20" s="3">
        <v>0</v>
      </c>
      <c r="N20" s="4">
        <f t="shared" si="1"/>
        <v>1</v>
      </c>
      <c r="O20" s="5">
        <f t="shared" si="2"/>
        <v>1</v>
      </c>
    </row>
    <row r="21" spans="1:15" ht="79.2" x14ac:dyDescent="0.3">
      <c r="A21" s="2" t="s">
        <v>53</v>
      </c>
      <c r="B21" s="2" t="s">
        <v>54</v>
      </c>
      <c r="C21" s="2" t="s">
        <v>1200</v>
      </c>
      <c r="D21" s="2" t="s">
        <v>1202</v>
      </c>
      <c r="E21" s="4">
        <f t="shared" si="0"/>
        <v>1</v>
      </c>
      <c r="F21" s="3">
        <v>0</v>
      </c>
      <c r="G21" s="3">
        <v>0</v>
      </c>
      <c r="H21" s="3">
        <v>0</v>
      </c>
      <c r="I21" s="3">
        <v>0</v>
      </c>
      <c r="J21" s="3">
        <v>1</v>
      </c>
      <c r="K21" s="3">
        <v>1</v>
      </c>
      <c r="L21" s="3">
        <v>0</v>
      </c>
      <c r="M21" s="3">
        <v>0</v>
      </c>
      <c r="N21" s="4">
        <f t="shared" si="1"/>
        <v>1</v>
      </c>
      <c r="O21" s="5">
        <f t="shared" si="2"/>
        <v>1</v>
      </c>
    </row>
    <row r="22" spans="1:15" ht="79.2" x14ac:dyDescent="0.3">
      <c r="A22" s="2" t="s">
        <v>53</v>
      </c>
      <c r="B22" s="2" t="s">
        <v>54</v>
      </c>
      <c r="C22" s="2" t="s">
        <v>1203</v>
      </c>
      <c r="D22" s="2" t="s">
        <v>1204</v>
      </c>
      <c r="E22" s="4">
        <f t="shared" si="0"/>
        <v>1</v>
      </c>
      <c r="F22" s="3">
        <v>0</v>
      </c>
      <c r="G22" s="3">
        <v>0</v>
      </c>
      <c r="H22" s="3">
        <v>1</v>
      </c>
      <c r="I22" s="3">
        <v>1</v>
      </c>
      <c r="J22" s="3">
        <v>0</v>
      </c>
      <c r="K22" s="3">
        <v>0</v>
      </c>
      <c r="L22" s="3">
        <v>0</v>
      </c>
      <c r="M22" s="3">
        <v>0</v>
      </c>
      <c r="N22" s="4">
        <f t="shared" si="1"/>
        <v>1</v>
      </c>
      <c r="O22" s="5">
        <f t="shared" si="2"/>
        <v>1</v>
      </c>
    </row>
    <row r="23" spans="1:15" ht="79.2" x14ac:dyDescent="0.3">
      <c r="A23" s="2" t="s">
        <v>53</v>
      </c>
      <c r="B23" s="2" t="s">
        <v>54</v>
      </c>
      <c r="C23" s="2" t="s">
        <v>1203</v>
      </c>
      <c r="D23" s="2" t="s">
        <v>1205</v>
      </c>
      <c r="E23" s="4">
        <f t="shared" si="0"/>
        <v>1</v>
      </c>
      <c r="F23" s="3">
        <v>0</v>
      </c>
      <c r="G23" s="3">
        <v>0</v>
      </c>
      <c r="H23" s="3">
        <v>1</v>
      </c>
      <c r="I23" s="3">
        <v>1</v>
      </c>
      <c r="J23" s="3">
        <v>0</v>
      </c>
      <c r="K23" s="3">
        <v>0</v>
      </c>
      <c r="L23" s="3">
        <v>0</v>
      </c>
      <c r="M23" s="3">
        <v>0</v>
      </c>
      <c r="N23" s="4">
        <f t="shared" si="1"/>
        <v>1</v>
      </c>
      <c r="O23" s="5">
        <f t="shared" si="2"/>
        <v>1</v>
      </c>
    </row>
    <row r="24" spans="1:15" ht="92.4" x14ac:dyDescent="0.3">
      <c r="A24" s="2" t="s">
        <v>59</v>
      </c>
      <c r="B24" s="2" t="s">
        <v>60</v>
      </c>
      <c r="C24" s="2" t="s">
        <v>334</v>
      </c>
      <c r="D24" s="2" t="s">
        <v>1206</v>
      </c>
      <c r="E24" s="4">
        <f t="shared" si="0"/>
        <v>1</v>
      </c>
      <c r="F24" s="3">
        <v>0</v>
      </c>
      <c r="G24" s="3">
        <v>0</v>
      </c>
      <c r="H24" s="3">
        <v>0</v>
      </c>
      <c r="I24" s="3">
        <v>0</v>
      </c>
      <c r="J24" s="3">
        <v>0</v>
      </c>
      <c r="K24" s="3">
        <v>0</v>
      </c>
      <c r="L24" s="3">
        <v>1</v>
      </c>
      <c r="M24" s="3">
        <v>1</v>
      </c>
      <c r="N24" s="4">
        <f t="shared" si="1"/>
        <v>1</v>
      </c>
      <c r="O24" s="5">
        <f t="shared" si="2"/>
        <v>1</v>
      </c>
    </row>
    <row r="25" spans="1:15" ht="92.4" x14ac:dyDescent="0.3">
      <c r="A25" s="2" t="s">
        <v>59</v>
      </c>
      <c r="B25" s="2" t="s">
        <v>60</v>
      </c>
      <c r="C25" s="2" t="s">
        <v>334</v>
      </c>
      <c r="D25" s="2" t="s">
        <v>1207</v>
      </c>
      <c r="E25" s="4">
        <f t="shared" si="0"/>
        <v>1</v>
      </c>
      <c r="F25" s="3">
        <v>0</v>
      </c>
      <c r="G25" s="3">
        <v>0</v>
      </c>
      <c r="H25" s="3">
        <v>0</v>
      </c>
      <c r="I25" s="3">
        <v>0</v>
      </c>
      <c r="J25" s="3">
        <v>0</v>
      </c>
      <c r="K25" s="3">
        <v>0</v>
      </c>
      <c r="L25" s="3">
        <v>1</v>
      </c>
      <c r="M25" s="3">
        <v>1</v>
      </c>
      <c r="N25" s="4">
        <f t="shared" si="1"/>
        <v>1</v>
      </c>
      <c r="O25" s="5">
        <f t="shared" si="2"/>
        <v>1</v>
      </c>
    </row>
    <row r="26" spans="1:15" ht="79.2" x14ac:dyDescent="0.3">
      <c r="A26" s="2" t="s">
        <v>63</v>
      </c>
      <c r="B26" s="2" t="s">
        <v>64</v>
      </c>
      <c r="C26" s="2" t="s">
        <v>65</v>
      </c>
      <c r="D26" s="2" t="s">
        <v>1208</v>
      </c>
      <c r="E26" s="4">
        <f t="shared" si="0"/>
        <v>1</v>
      </c>
      <c r="F26" s="3">
        <v>0</v>
      </c>
      <c r="G26" s="3">
        <v>0</v>
      </c>
      <c r="H26" s="3">
        <v>1</v>
      </c>
      <c r="I26" s="3">
        <v>1</v>
      </c>
      <c r="J26" s="3">
        <v>0</v>
      </c>
      <c r="K26" s="3">
        <v>0</v>
      </c>
      <c r="L26" s="3">
        <v>0</v>
      </c>
      <c r="M26" s="3">
        <v>0</v>
      </c>
      <c r="N26" s="4">
        <f t="shared" si="1"/>
        <v>1</v>
      </c>
      <c r="O26" s="5">
        <f t="shared" si="2"/>
        <v>1</v>
      </c>
    </row>
    <row r="27" spans="1:15" ht="79.2" x14ac:dyDescent="0.3">
      <c r="A27" s="2" t="s">
        <v>63</v>
      </c>
      <c r="B27" s="2" t="s">
        <v>64</v>
      </c>
      <c r="C27" s="2" t="s">
        <v>65</v>
      </c>
      <c r="D27" s="2" t="s">
        <v>1209</v>
      </c>
      <c r="E27" s="4">
        <f t="shared" si="0"/>
        <v>1</v>
      </c>
      <c r="F27" s="3">
        <v>0</v>
      </c>
      <c r="G27" s="3">
        <v>0</v>
      </c>
      <c r="H27" s="3">
        <v>0</v>
      </c>
      <c r="I27" s="3">
        <v>0</v>
      </c>
      <c r="J27" s="3">
        <v>1</v>
      </c>
      <c r="K27" s="3">
        <v>1</v>
      </c>
      <c r="L27" s="3">
        <v>0</v>
      </c>
      <c r="M27" s="3">
        <v>0</v>
      </c>
      <c r="N27" s="4">
        <f t="shared" si="1"/>
        <v>1</v>
      </c>
      <c r="O27" s="5">
        <f t="shared" si="2"/>
        <v>1</v>
      </c>
    </row>
    <row r="28" spans="1:15" ht="39.6" x14ac:dyDescent="0.3">
      <c r="A28" s="2" t="s">
        <v>67</v>
      </c>
      <c r="B28" s="2" t="s">
        <v>68</v>
      </c>
      <c r="C28" s="2" t="s">
        <v>1210</v>
      </c>
      <c r="D28" s="2" t="s">
        <v>1211</v>
      </c>
      <c r="E28" s="4">
        <f t="shared" si="0"/>
        <v>1</v>
      </c>
      <c r="F28" s="3">
        <v>0</v>
      </c>
      <c r="G28" s="3">
        <v>0</v>
      </c>
      <c r="H28" s="3">
        <v>1</v>
      </c>
      <c r="I28" s="3">
        <v>1</v>
      </c>
      <c r="J28" s="3">
        <v>0</v>
      </c>
      <c r="K28" s="3">
        <v>0</v>
      </c>
      <c r="L28" s="3">
        <v>0</v>
      </c>
      <c r="M28" s="3">
        <v>0</v>
      </c>
      <c r="N28" s="4">
        <f t="shared" si="1"/>
        <v>1</v>
      </c>
      <c r="O28" s="5">
        <f t="shared" si="2"/>
        <v>1</v>
      </c>
    </row>
    <row r="29" spans="1:15" ht="39.6" x14ac:dyDescent="0.3">
      <c r="A29" s="2" t="s">
        <v>67</v>
      </c>
      <c r="B29" s="2" t="s">
        <v>68</v>
      </c>
      <c r="C29" s="2" t="s">
        <v>1210</v>
      </c>
      <c r="D29" s="2" t="s">
        <v>1212</v>
      </c>
      <c r="E29" s="4">
        <f t="shared" si="0"/>
        <v>1</v>
      </c>
      <c r="F29" s="3">
        <v>0</v>
      </c>
      <c r="G29" s="3">
        <v>0</v>
      </c>
      <c r="H29" s="3">
        <v>1</v>
      </c>
      <c r="I29" s="3">
        <v>1</v>
      </c>
      <c r="J29" s="3">
        <v>0</v>
      </c>
      <c r="K29" s="3">
        <v>0</v>
      </c>
      <c r="L29" s="3">
        <v>0</v>
      </c>
      <c r="M29" s="3">
        <v>0</v>
      </c>
      <c r="N29" s="4">
        <f t="shared" si="1"/>
        <v>1</v>
      </c>
      <c r="O29" s="5">
        <f t="shared" si="2"/>
        <v>1</v>
      </c>
    </row>
    <row r="32" spans="1:15" ht="15.6" x14ac:dyDescent="0.3">
      <c r="A32" s="6"/>
      <c r="B32" s="56" t="s">
        <v>0</v>
      </c>
      <c r="C32" s="56"/>
      <c r="D32" s="56"/>
      <c r="E32" s="56"/>
      <c r="F32" s="56"/>
      <c r="G32" s="56"/>
      <c r="H32" s="56"/>
      <c r="I32" s="56"/>
      <c r="J32" s="56"/>
      <c r="K32" s="56"/>
      <c r="L32" s="56"/>
      <c r="M32" s="56"/>
      <c r="N32" s="56"/>
      <c r="O32" s="56"/>
    </row>
    <row r="33" spans="1:15" x14ac:dyDescent="0.3">
      <c r="A33" s="6"/>
      <c r="B33" s="57" t="s">
        <v>1</v>
      </c>
      <c r="C33" s="57"/>
      <c r="D33" s="57"/>
      <c r="E33" s="57"/>
      <c r="F33" s="57"/>
      <c r="G33" s="57"/>
      <c r="H33" s="57"/>
      <c r="I33" s="57"/>
      <c r="J33" s="57"/>
      <c r="K33" s="57"/>
      <c r="L33" s="57"/>
      <c r="M33" s="57"/>
      <c r="N33" s="57"/>
      <c r="O33" s="57"/>
    </row>
    <row r="34" spans="1:15" x14ac:dyDescent="0.3">
      <c r="A34" s="6"/>
      <c r="B34" s="7"/>
      <c r="C34" s="7"/>
      <c r="D34" s="7"/>
      <c r="E34" s="7"/>
      <c r="F34" s="7"/>
      <c r="G34" s="7"/>
      <c r="H34" s="7"/>
      <c r="I34" s="7"/>
      <c r="J34" s="7"/>
      <c r="K34" s="7"/>
      <c r="L34" s="7"/>
      <c r="M34" s="7"/>
      <c r="N34" s="7"/>
      <c r="O34" s="7"/>
    </row>
    <row r="35" spans="1:15" ht="15.6" x14ac:dyDescent="0.3">
      <c r="A35" s="6"/>
      <c r="B35" s="16"/>
      <c r="C35" s="16"/>
      <c r="D35" s="16"/>
      <c r="E35" s="16"/>
      <c r="F35" s="16"/>
      <c r="G35" s="16"/>
      <c r="H35" s="16"/>
      <c r="I35" s="16"/>
      <c r="J35" s="16"/>
      <c r="K35" s="16"/>
      <c r="L35" s="16"/>
      <c r="M35" s="16"/>
      <c r="N35" s="16"/>
      <c r="O35" s="16"/>
    </row>
    <row r="36" spans="1:15" ht="15.6" x14ac:dyDescent="0.3">
      <c r="A36" s="8" t="s">
        <v>2</v>
      </c>
      <c r="B36" s="14" t="s">
        <v>1190</v>
      </c>
      <c r="C36" s="55" t="s">
        <v>1191</v>
      </c>
      <c r="D36" s="55"/>
      <c r="E36" s="55"/>
      <c r="F36" s="55"/>
      <c r="G36" s="55"/>
      <c r="H36" s="55"/>
      <c r="I36" s="55"/>
      <c r="J36" s="55"/>
      <c r="K36" s="55"/>
      <c r="L36" s="55"/>
      <c r="M36" s="55"/>
      <c r="N36" s="55"/>
      <c r="O36" s="9"/>
    </row>
    <row r="37" spans="1:15" x14ac:dyDescent="0.3">
      <c r="A37" s="8" t="s">
        <v>16</v>
      </c>
      <c r="B37" s="15" t="s">
        <v>4</v>
      </c>
      <c r="C37" s="55" t="s">
        <v>74</v>
      </c>
      <c r="D37" s="55"/>
      <c r="E37" s="55"/>
      <c r="F37" s="55"/>
      <c r="G37" s="55"/>
      <c r="H37" s="55"/>
      <c r="I37" s="55"/>
      <c r="J37" s="55"/>
      <c r="K37" s="55"/>
      <c r="L37" s="55"/>
      <c r="M37" s="55"/>
      <c r="N37" s="55"/>
      <c r="O37" s="10"/>
    </row>
    <row r="38" spans="1:15" x14ac:dyDescent="0.3">
      <c r="B38" s="11"/>
      <c r="C38" s="11"/>
      <c r="D38" s="11"/>
      <c r="E38" s="11"/>
      <c r="F38" s="11"/>
      <c r="G38" s="11"/>
      <c r="H38" s="11"/>
      <c r="I38" s="11"/>
      <c r="J38" s="11"/>
      <c r="K38" s="11"/>
      <c r="L38" s="11"/>
      <c r="M38" s="11"/>
      <c r="N38" s="11"/>
    </row>
    <row r="39" spans="1:15" x14ac:dyDescent="0.3">
      <c r="A39" s="58" t="s">
        <v>81</v>
      </c>
      <c r="B39" s="58" t="s">
        <v>82</v>
      </c>
      <c r="C39" s="58" t="s">
        <v>83</v>
      </c>
      <c r="D39" s="58" t="s">
        <v>84</v>
      </c>
      <c r="E39" s="58" t="s">
        <v>7</v>
      </c>
      <c r="F39" s="59" t="s">
        <v>85</v>
      </c>
      <c r="G39" s="59"/>
      <c r="H39" s="59"/>
      <c r="I39" s="59"/>
      <c r="J39" s="59"/>
      <c r="K39" s="59"/>
      <c r="L39" s="59"/>
      <c r="M39" s="59"/>
      <c r="N39" s="60" t="s">
        <v>71</v>
      </c>
      <c r="O39" s="58" t="s">
        <v>72</v>
      </c>
    </row>
    <row r="40" spans="1:15" x14ac:dyDescent="0.3">
      <c r="A40" s="58"/>
      <c r="B40" s="58"/>
      <c r="C40" s="58"/>
      <c r="D40" s="58"/>
      <c r="E40" s="58"/>
      <c r="F40" s="59" t="s">
        <v>8</v>
      </c>
      <c r="G40" s="59"/>
      <c r="H40" s="59" t="s">
        <v>9</v>
      </c>
      <c r="I40" s="59"/>
      <c r="J40" s="59" t="s">
        <v>10</v>
      </c>
      <c r="K40" s="59"/>
      <c r="L40" s="59" t="s">
        <v>11</v>
      </c>
      <c r="M40" s="59"/>
      <c r="N40" s="60"/>
      <c r="O40" s="58"/>
    </row>
    <row r="41" spans="1:15" x14ac:dyDescent="0.3">
      <c r="A41" s="58"/>
      <c r="B41" s="58"/>
      <c r="C41" s="58"/>
      <c r="D41" s="58"/>
      <c r="E41" s="58"/>
      <c r="F41" s="12" t="s">
        <v>12</v>
      </c>
      <c r="G41" s="12" t="s">
        <v>13</v>
      </c>
      <c r="H41" s="12" t="s">
        <v>12</v>
      </c>
      <c r="I41" s="12" t="s">
        <v>13</v>
      </c>
      <c r="J41" s="12" t="s">
        <v>12</v>
      </c>
      <c r="K41" s="12" t="s">
        <v>14</v>
      </c>
      <c r="L41" s="12" t="s">
        <v>12</v>
      </c>
      <c r="M41" s="12" t="s">
        <v>14</v>
      </c>
      <c r="N41" s="60"/>
      <c r="O41" s="58"/>
    </row>
    <row r="42" spans="1:15" ht="79.2" x14ac:dyDescent="0.3">
      <c r="A42" s="2" t="s">
        <v>78</v>
      </c>
      <c r="B42" s="2" t="s">
        <v>75</v>
      </c>
      <c r="C42" s="2" t="s">
        <v>157</v>
      </c>
      <c r="D42" s="2" t="s">
        <v>1213</v>
      </c>
      <c r="E42" s="4">
        <f t="shared" ref="E42" si="3">+F42+H42+J42+L42</f>
        <v>1</v>
      </c>
      <c r="F42" s="3">
        <v>0</v>
      </c>
      <c r="G42" s="3">
        <v>0</v>
      </c>
      <c r="H42" s="3">
        <v>0</v>
      </c>
      <c r="I42" s="3">
        <v>0</v>
      </c>
      <c r="J42" s="3">
        <v>0</v>
      </c>
      <c r="K42" s="3">
        <v>0</v>
      </c>
      <c r="L42" s="3">
        <v>1</v>
      </c>
      <c r="M42" s="3">
        <v>1</v>
      </c>
      <c r="N42" s="4">
        <f t="shared" ref="N42" si="4">+G42+I42+K42+M42</f>
        <v>1</v>
      </c>
      <c r="O42" s="5">
        <f t="shared" ref="O42" si="5">+N42/E42</f>
        <v>1</v>
      </c>
    </row>
    <row r="43" spans="1:15" ht="79.2" x14ac:dyDescent="0.3">
      <c r="A43" s="2" t="s">
        <v>78</v>
      </c>
      <c r="B43" s="2" t="s">
        <v>75</v>
      </c>
      <c r="C43" s="2" t="s">
        <v>157</v>
      </c>
      <c r="D43" s="2" t="s">
        <v>1214</v>
      </c>
      <c r="E43" s="4">
        <f t="shared" ref="E43" si="6">+F43+H43+J43+L43</f>
        <v>1</v>
      </c>
      <c r="F43" s="3">
        <v>0</v>
      </c>
      <c r="G43" s="3">
        <v>0</v>
      </c>
      <c r="H43" s="3">
        <v>0</v>
      </c>
      <c r="I43" s="3">
        <v>0</v>
      </c>
      <c r="J43" s="3">
        <v>0</v>
      </c>
      <c r="K43" s="3">
        <v>0</v>
      </c>
      <c r="L43" s="3">
        <v>1</v>
      </c>
      <c r="M43" s="3">
        <v>1</v>
      </c>
      <c r="N43" s="4">
        <f t="shared" ref="N43" si="7">+G43+I43+K43+M43</f>
        <v>1</v>
      </c>
      <c r="O43" s="5">
        <f t="shared" ref="O43" si="8">+N43/E43</f>
        <v>1</v>
      </c>
    </row>
    <row r="47" spans="1:15" ht="15.6" x14ac:dyDescent="0.3">
      <c r="A47" s="6"/>
      <c r="B47" s="56" t="s">
        <v>0</v>
      </c>
      <c r="C47" s="56"/>
      <c r="D47" s="56"/>
      <c r="E47" s="56"/>
      <c r="F47" s="56"/>
      <c r="G47" s="56"/>
      <c r="H47" s="56"/>
      <c r="I47" s="56"/>
      <c r="J47" s="56"/>
      <c r="K47" s="56"/>
      <c r="L47" s="56"/>
      <c r="M47" s="56"/>
      <c r="N47" s="56"/>
      <c r="O47" s="56"/>
    </row>
    <row r="48" spans="1:15" x14ac:dyDescent="0.3">
      <c r="A48" s="6"/>
      <c r="B48" s="57" t="s">
        <v>1</v>
      </c>
      <c r="C48" s="57"/>
      <c r="D48" s="57"/>
      <c r="E48" s="57"/>
      <c r="F48" s="57"/>
      <c r="G48" s="57"/>
      <c r="H48" s="57"/>
      <c r="I48" s="57"/>
      <c r="J48" s="57"/>
      <c r="K48" s="57"/>
      <c r="L48" s="57"/>
      <c r="M48" s="57"/>
      <c r="N48" s="57"/>
      <c r="O48" s="57"/>
    </row>
    <row r="49" spans="1:15" x14ac:dyDescent="0.3">
      <c r="A49" s="6"/>
      <c r="B49" s="7"/>
      <c r="C49" s="7"/>
      <c r="D49" s="7"/>
      <c r="E49" s="7"/>
      <c r="F49" s="7"/>
      <c r="G49" s="7"/>
      <c r="H49" s="7"/>
      <c r="I49" s="7"/>
      <c r="J49" s="7"/>
      <c r="K49" s="7"/>
      <c r="L49" s="7"/>
      <c r="M49" s="7"/>
      <c r="N49" s="7"/>
      <c r="O49" s="7"/>
    </row>
    <row r="50" spans="1:15" ht="15.6" x14ac:dyDescent="0.3">
      <c r="A50" s="6"/>
      <c r="B50" s="16"/>
      <c r="C50" s="16"/>
      <c r="D50" s="16"/>
      <c r="E50" s="16"/>
      <c r="F50" s="16"/>
      <c r="G50" s="16"/>
      <c r="H50" s="16"/>
      <c r="I50" s="16"/>
      <c r="J50" s="16"/>
      <c r="K50" s="16"/>
      <c r="L50" s="16"/>
      <c r="M50" s="16"/>
      <c r="N50" s="16"/>
      <c r="O50" s="16"/>
    </row>
    <row r="51" spans="1:15" ht="15.6" x14ac:dyDescent="0.3">
      <c r="A51" s="8" t="s">
        <v>2</v>
      </c>
      <c r="B51" s="14" t="s">
        <v>1190</v>
      </c>
      <c r="C51" s="55" t="s">
        <v>1191</v>
      </c>
      <c r="D51" s="55"/>
      <c r="E51" s="55"/>
      <c r="F51" s="55"/>
      <c r="G51" s="55"/>
      <c r="H51" s="55"/>
      <c r="I51" s="55"/>
      <c r="J51" s="55"/>
      <c r="K51" s="55"/>
      <c r="L51" s="55"/>
      <c r="M51" s="55"/>
      <c r="N51" s="55"/>
      <c r="O51" s="9"/>
    </row>
    <row r="52" spans="1:15" x14ac:dyDescent="0.3">
      <c r="A52" s="8" t="s">
        <v>16</v>
      </c>
      <c r="B52" s="15" t="s">
        <v>5</v>
      </c>
      <c r="C52" s="55" t="s">
        <v>1188</v>
      </c>
      <c r="D52" s="55"/>
      <c r="E52" s="55"/>
      <c r="F52" s="55"/>
      <c r="G52" s="55"/>
      <c r="H52" s="55"/>
      <c r="I52" s="55"/>
      <c r="J52" s="55"/>
      <c r="K52" s="55"/>
      <c r="L52" s="55"/>
      <c r="M52" s="55"/>
      <c r="N52" s="55"/>
      <c r="O52" s="10"/>
    </row>
    <row r="53" spans="1:15" x14ac:dyDescent="0.3">
      <c r="B53" s="11"/>
      <c r="C53" s="11"/>
      <c r="D53" s="11"/>
      <c r="E53" s="11"/>
      <c r="F53" s="11"/>
      <c r="G53" s="11"/>
      <c r="H53" s="11"/>
      <c r="I53" s="11"/>
      <c r="J53" s="11"/>
      <c r="K53" s="11"/>
      <c r="L53" s="11"/>
      <c r="M53" s="11"/>
      <c r="N53" s="11"/>
    </row>
    <row r="54" spans="1:15" x14ac:dyDescent="0.3">
      <c r="A54" s="58" t="s">
        <v>81</v>
      </c>
      <c r="B54" s="58" t="s">
        <v>82</v>
      </c>
      <c r="C54" s="58" t="s">
        <v>83</v>
      </c>
      <c r="D54" s="58" t="s">
        <v>84</v>
      </c>
      <c r="E54" s="58" t="s">
        <v>7</v>
      </c>
      <c r="F54" s="59" t="s">
        <v>85</v>
      </c>
      <c r="G54" s="59"/>
      <c r="H54" s="59"/>
      <c r="I54" s="59"/>
      <c r="J54" s="59"/>
      <c r="K54" s="59"/>
      <c r="L54" s="59"/>
      <c r="M54" s="59"/>
      <c r="N54" s="60" t="s">
        <v>71</v>
      </c>
      <c r="O54" s="58" t="s">
        <v>72</v>
      </c>
    </row>
    <row r="55" spans="1:15" x14ac:dyDescent="0.3">
      <c r="A55" s="58"/>
      <c r="B55" s="58"/>
      <c r="C55" s="58"/>
      <c r="D55" s="58"/>
      <c r="E55" s="58"/>
      <c r="F55" s="59" t="s">
        <v>8</v>
      </c>
      <c r="G55" s="59"/>
      <c r="H55" s="59" t="s">
        <v>9</v>
      </c>
      <c r="I55" s="59"/>
      <c r="J55" s="59" t="s">
        <v>10</v>
      </c>
      <c r="K55" s="59"/>
      <c r="L55" s="59" t="s">
        <v>11</v>
      </c>
      <c r="M55" s="59"/>
      <c r="N55" s="60"/>
      <c r="O55" s="58"/>
    </row>
    <row r="56" spans="1:15" x14ac:dyDescent="0.3">
      <c r="A56" s="58"/>
      <c r="B56" s="58"/>
      <c r="C56" s="58"/>
      <c r="D56" s="58"/>
      <c r="E56" s="58"/>
      <c r="F56" s="12" t="s">
        <v>12</v>
      </c>
      <c r="G56" s="12" t="s">
        <v>13</v>
      </c>
      <c r="H56" s="12" t="s">
        <v>12</v>
      </c>
      <c r="I56" s="12" t="s">
        <v>13</v>
      </c>
      <c r="J56" s="12" t="s">
        <v>12</v>
      </c>
      <c r="K56" s="12" t="s">
        <v>14</v>
      </c>
      <c r="L56" s="12" t="s">
        <v>12</v>
      </c>
      <c r="M56" s="12" t="s">
        <v>14</v>
      </c>
      <c r="N56" s="60"/>
      <c r="O56" s="58"/>
    </row>
    <row r="57" spans="1:15" ht="79.2" x14ac:dyDescent="0.3">
      <c r="A57" s="2" t="s">
        <v>127</v>
      </c>
      <c r="B57" s="2" t="s">
        <v>128</v>
      </c>
      <c r="C57" s="2" t="s">
        <v>1215</v>
      </c>
      <c r="D57" s="2" t="s">
        <v>1216</v>
      </c>
      <c r="E57" s="4">
        <f t="shared" ref="E57" si="9">+F57+H57+J57+L57</f>
        <v>1</v>
      </c>
      <c r="F57" s="3">
        <v>0</v>
      </c>
      <c r="G57" s="3">
        <v>0</v>
      </c>
      <c r="H57" s="3">
        <v>1</v>
      </c>
      <c r="I57" s="3">
        <v>1</v>
      </c>
      <c r="J57" s="3">
        <v>0</v>
      </c>
      <c r="K57" s="3">
        <v>0</v>
      </c>
      <c r="L57" s="3">
        <v>0</v>
      </c>
      <c r="M57" s="3">
        <v>0</v>
      </c>
      <c r="N57" s="4">
        <f t="shared" ref="N57" si="10">+G57+I57+K57+M57</f>
        <v>1</v>
      </c>
      <c r="O57" s="5">
        <f t="shared" ref="O57" si="11">+N57/E57</f>
        <v>1</v>
      </c>
    </row>
  </sheetData>
  <mergeCells count="48">
    <mergeCell ref="B47:O47"/>
    <mergeCell ref="B48:O48"/>
    <mergeCell ref="C51:N51"/>
    <mergeCell ref="C52:N52"/>
    <mergeCell ref="A54:A56"/>
    <mergeCell ref="B54:B56"/>
    <mergeCell ref="C54:C56"/>
    <mergeCell ref="D54:D56"/>
    <mergeCell ref="E54:E56"/>
    <mergeCell ref="F54:M54"/>
    <mergeCell ref="N54:N56"/>
    <mergeCell ref="O54:O56"/>
    <mergeCell ref="F55:G55"/>
    <mergeCell ref="H55:I55"/>
    <mergeCell ref="J55:K55"/>
    <mergeCell ref="L55:M55"/>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0"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5"/>
  <sheetViews>
    <sheetView zoomScaleNormal="100" workbookViewId="0">
      <selection activeCell="F65" sqref="F65:M65"/>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6" x14ac:dyDescent="0.3">
      <c r="A6" s="8" t="s">
        <v>2</v>
      </c>
      <c r="B6" s="14" t="s">
        <v>1217</v>
      </c>
      <c r="C6" s="55" t="s">
        <v>1218</v>
      </c>
      <c r="D6" s="55"/>
      <c r="E6" s="55"/>
      <c r="F6" s="55"/>
      <c r="G6" s="55"/>
      <c r="H6" s="55"/>
      <c r="I6" s="55"/>
      <c r="J6" s="55"/>
      <c r="K6" s="55"/>
      <c r="L6" s="55"/>
      <c r="M6" s="55"/>
      <c r="N6" s="55"/>
      <c r="O6" s="9"/>
    </row>
    <row r="7" spans="1:15" ht="15" x14ac:dyDescent="0.25">
      <c r="A7" s="8" t="s">
        <v>16</v>
      </c>
      <c r="B7" s="15" t="s">
        <v>18</v>
      </c>
      <c r="C7" s="55" t="s">
        <v>17</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79.2" x14ac:dyDescent="0.3">
      <c r="A12" s="2" t="s">
        <v>86</v>
      </c>
      <c r="B12" s="2" t="s">
        <v>87</v>
      </c>
      <c r="C12" s="2" t="s">
        <v>273</v>
      </c>
      <c r="D12" s="2" t="s">
        <v>1219</v>
      </c>
      <c r="E12" s="4">
        <f t="shared" ref="E12:E32" si="0">+F12+H12+J12+L12</f>
        <v>1</v>
      </c>
      <c r="F12" s="3">
        <v>0</v>
      </c>
      <c r="G12" s="3">
        <v>0</v>
      </c>
      <c r="H12" s="3">
        <v>1</v>
      </c>
      <c r="I12" s="3">
        <v>0</v>
      </c>
      <c r="J12" s="3">
        <v>0</v>
      </c>
      <c r="K12" s="3">
        <v>0</v>
      </c>
      <c r="L12" s="3">
        <v>0</v>
      </c>
      <c r="M12" s="3">
        <v>0</v>
      </c>
      <c r="N12" s="4">
        <f t="shared" ref="N12:N32" si="1">+G12+I12+K12+M12</f>
        <v>0</v>
      </c>
      <c r="O12" s="5">
        <f t="shared" ref="O12:O32" si="2">+N12/E12</f>
        <v>0</v>
      </c>
    </row>
    <row r="13" spans="1:15" ht="79.2" x14ac:dyDescent="0.3">
      <c r="A13" s="2" t="s">
        <v>86</v>
      </c>
      <c r="B13" s="2" t="s">
        <v>87</v>
      </c>
      <c r="C13" s="2" t="s">
        <v>273</v>
      </c>
      <c r="D13" s="2" t="s">
        <v>1220</v>
      </c>
      <c r="E13" s="4">
        <f t="shared" si="0"/>
        <v>1</v>
      </c>
      <c r="F13" s="3">
        <v>0</v>
      </c>
      <c r="G13" s="3">
        <v>0</v>
      </c>
      <c r="H13" s="3">
        <v>1</v>
      </c>
      <c r="I13" s="3">
        <v>0</v>
      </c>
      <c r="J13" s="3">
        <v>0</v>
      </c>
      <c r="K13" s="3">
        <v>0</v>
      </c>
      <c r="L13" s="3">
        <v>0</v>
      </c>
      <c r="M13" s="3">
        <v>0</v>
      </c>
      <c r="N13" s="4">
        <f t="shared" si="1"/>
        <v>0</v>
      </c>
      <c r="O13" s="5">
        <f t="shared" si="2"/>
        <v>0</v>
      </c>
    </row>
    <row r="14" spans="1:15" ht="79.2" x14ac:dyDescent="0.3">
      <c r="A14" s="2" t="s">
        <v>86</v>
      </c>
      <c r="B14" s="2" t="s">
        <v>90</v>
      </c>
      <c r="C14" s="2" t="s">
        <v>1048</v>
      </c>
      <c r="D14" s="2" t="s">
        <v>1221</v>
      </c>
      <c r="E14" s="4">
        <f t="shared" si="0"/>
        <v>4</v>
      </c>
      <c r="F14" s="3">
        <v>4</v>
      </c>
      <c r="G14" s="3">
        <v>0</v>
      </c>
      <c r="H14" s="3">
        <v>0</v>
      </c>
      <c r="I14" s="3">
        <v>0</v>
      </c>
      <c r="J14" s="3">
        <v>0</v>
      </c>
      <c r="K14" s="3">
        <v>0</v>
      </c>
      <c r="L14" s="3">
        <v>0</v>
      </c>
      <c r="M14" s="3">
        <v>3</v>
      </c>
      <c r="N14" s="4">
        <f t="shared" si="1"/>
        <v>3</v>
      </c>
      <c r="O14" s="5">
        <f t="shared" si="2"/>
        <v>0.75</v>
      </c>
    </row>
    <row r="15" spans="1:15" ht="52.8" x14ac:dyDescent="0.3">
      <c r="A15" s="2" t="s">
        <v>86</v>
      </c>
      <c r="B15" s="2" t="s">
        <v>90</v>
      </c>
      <c r="C15" s="2" t="s">
        <v>91</v>
      </c>
      <c r="D15" s="2" t="s">
        <v>1222</v>
      </c>
      <c r="E15" s="4">
        <f t="shared" si="0"/>
        <v>2</v>
      </c>
      <c r="F15" s="3">
        <v>0</v>
      </c>
      <c r="G15" s="3">
        <v>0</v>
      </c>
      <c r="H15" s="3">
        <v>1</v>
      </c>
      <c r="I15" s="3">
        <v>1</v>
      </c>
      <c r="J15" s="3">
        <v>0</v>
      </c>
      <c r="K15" s="3">
        <v>0</v>
      </c>
      <c r="L15" s="3">
        <v>1</v>
      </c>
      <c r="M15" s="3">
        <v>0</v>
      </c>
      <c r="N15" s="4">
        <f t="shared" si="1"/>
        <v>1</v>
      </c>
      <c r="O15" s="5">
        <f t="shared" si="2"/>
        <v>0.5</v>
      </c>
    </row>
    <row r="16" spans="1:15" ht="79.2" x14ac:dyDescent="0.3">
      <c r="A16" s="2" t="s">
        <v>19</v>
      </c>
      <c r="B16" s="2" t="s">
        <v>20</v>
      </c>
      <c r="C16" s="2" t="s">
        <v>93</v>
      </c>
      <c r="D16" s="2" t="s">
        <v>1223</v>
      </c>
      <c r="E16" s="4">
        <f t="shared" si="0"/>
        <v>1</v>
      </c>
      <c r="F16" s="3">
        <v>0</v>
      </c>
      <c r="G16" s="3">
        <v>0</v>
      </c>
      <c r="H16" s="3">
        <v>1</v>
      </c>
      <c r="I16" s="3">
        <v>0</v>
      </c>
      <c r="J16" s="3">
        <v>0</v>
      </c>
      <c r="K16" s="3">
        <v>0</v>
      </c>
      <c r="L16" s="3">
        <v>0</v>
      </c>
      <c r="M16" s="3">
        <v>0</v>
      </c>
      <c r="N16" s="4">
        <f t="shared" si="1"/>
        <v>0</v>
      </c>
      <c r="O16" s="5">
        <f t="shared" si="2"/>
        <v>0</v>
      </c>
    </row>
    <row r="17" spans="1:15" ht="79.2" x14ac:dyDescent="0.3">
      <c r="A17" s="2" t="s">
        <v>19</v>
      </c>
      <c r="B17" s="2" t="s">
        <v>20</v>
      </c>
      <c r="C17" s="2" t="s">
        <v>1224</v>
      </c>
      <c r="D17" s="2" t="s">
        <v>1225</v>
      </c>
      <c r="E17" s="4">
        <f t="shared" si="0"/>
        <v>1</v>
      </c>
      <c r="F17" s="3">
        <v>0</v>
      </c>
      <c r="G17" s="3">
        <v>0</v>
      </c>
      <c r="H17" s="3">
        <v>0</v>
      </c>
      <c r="I17" s="3">
        <v>0</v>
      </c>
      <c r="J17" s="3">
        <v>1</v>
      </c>
      <c r="K17" s="3">
        <v>0</v>
      </c>
      <c r="L17" s="3">
        <v>0</v>
      </c>
      <c r="M17" s="3">
        <v>0</v>
      </c>
      <c r="N17" s="4">
        <f t="shared" si="1"/>
        <v>0</v>
      </c>
      <c r="O17" s="5">
        <f t="shared" si="2"/>
        <v>0</v>
      </c>
    </row>
    <row r="18" spans="1:15" ht="79.2" x14ac:dyDescent="0.3">
      <c r="A18" s="2" t="s">
        <v>19</v>
      </c>
      <c r="B18" s="2" t="s">
        <v>20</v>
      </c>
      <c r="C18" s="2" t="s">
        <v>1226</v>
      </c>
      <c r="D18" s="2" t="s">
        <v>1227</v>
      </c>
      <c r="E18" s="4">
        <f t="shared" ref="E18:E24" si="3">+F18+H18+J18+L18</f>
        <v>2</v>
      </c>
      <c r="F18" s="3">
        <v>0</v>
      </c>
      <c r="G18" s="3">
        <v>0</v>
      </c>
      <c r="H18" s="3">
        <v>1</v>
      </c>
      <c r="I18" s="3">
        <v>1</v>
      </c>
      <c r="J18" s="3">
        <v>0</v>
      </c>
      <c r="K18" s="3">
        <v>0</v>
      </c>
      <c r="L18" s="3">
        <v>1</v>
      </c>
      <c r="M18" s="3">
        <v>1</v>
      </c>
      <c r="N18" s="4">
        <f t="shared" ref="N18:N24" si="4">+G18+I18+K18+M18</f>
        <v>2</v>
      </c>
      <c r="O18" s="5">
        <f t="shared" ref="O18:O24" si="5">+N18/E18</f>
        <v>1</v>
      </c>
    </row>
    <row r="19" spans="1:15" ht="79.2" x14ac:dyDescent="0.3">
      <c r="A19" s="2" t="s">
        <v>19</v>
      </c>
      <c r="B19" s="2" t="s">
        <v>23</v>
      </c>
      <c r="C19" s="2" t="s">
        <v>520</v>
      </c>
      <c r="D19" s="2" t="s">
        <v>1228</v>
      </c>
      <c r="E19" s="4">
        <f t="shared" si="3"/>
        <v>6</v>
      </c>
      <c r="F19" s="3">
        <v>0</v>
      </c>
      <c r="G19" s="3">
        <v>0</v>
      </c>
      <c r="H19" s="3">
        <v>6</v>
      </c>
      <c r="I19" s="3">
        <v>6</v>
      </c>
      <c r="J19" s="3">
        <v>0</v>
      </c>
      <c r="K19" s="3">
        <v>0</v>
      </c>
      <c r="L19" s="3">
        <v>0</v>
      </c>
      <c r="M19" s="3">
        <v>0</v>
      </c>
      <c r="N19" s="4">
        <f t="shared" si="4"/>
        <v>6</v>
      </c>
      <c r="O19" s="5">
        <f t="shared" si="5"/>
        <v>1</v>
      </c>
    </row>
    <row r="20" spans="1:15" ht="79.2" x14ac:dyDescent="0.3">
      <c r="A20" s="2" t="s">
        <v>19</v>
      </c>
      <c r="B20" s="2" t="s">
        <v>23</v>
      </c>
      <c r="C20" s="2" t="s">
        <v>520</v>
      </c>
      <c r="D20" s="2" t="s">
        <v>1229</v>
      </c>
      <c r="E20" s="4">
        <f t="shared" si="3"/>
        <v>6</v>
      </c>
      <c r="F20" s="3">
        <v>1</v>
      </c>
      <c r="G20" s="3">
        <v>1</v>
      </c>
      <c r="H20" s="3">
        <v>1</v>
      </c>
      <c r="I20" s="3">
        <v>1</v>
      </c>
      <c r="J20" s="3">
        <v>0</v>
      </c>
      <c r="K20" s="3">
        <v>0</v>
      </c>
      <c r="L20" s="3">
        <v>4</v>
      </c>
      <c r="M20" s="3">
        <v>2</v>
      </c>
      <c r="N20" s="4">
        <f t="shared" si="4"/>
        <v>4</v>
      </c>
      <c r="O20" s="5">
        <f t="shared" si="5"/>
        <v>0.66666666666666663</v>
      </c>
    </row>
    <row r="21" spans="1:15" ht="66" x14ac:dyDescent="0.3">
      <c r="A21" s="2" t="s">
        <v>19</v>
      </c>
      <c r="B21" s="2" t="s">
        <v>23</v>
      </c>
      <c r="C21" s="2" t="s">
        <v>97</v>
      </c>
      <c r="D21" s="2" t="s">
        <v>1230</v>
      </c>
      <c r="E21" s="4">
        <f t="shared" si="3"/>
        <v>2</v>
      </c>
      <c r="F21" s="3">
        <v>0</v>
      </c>
      <c r="G21" s="3">
        <v>0</v>
      </c>
      <c r="H21" s="3">
        <v>0</v>
      </c>
      <c r="I21" s="3">
        <v>0</v>
      </c>
      <c r="J21" s="3">
        <v>0</v>
      </c>
      <c r="K21" s="3">
        <v>0</v>
      </c>
      <c r="L21" s="3">
        <v>2</v>
      </c>
      <c r="M21" s="3">
        <v>0</v>
      </c>
      <c r="N21" s="4">
        <f t="shared" si="4"/>
        <v>0</v>
      </c>
      <c r="O21" s="5">
        <f t="shared" si="5"/>
        <v>0</v>
      </c>
    </row>
    <row r="22" spans="1:15" ht="66" x14ac:dyDescent="0.3">
      <c r="A22" s="2" t="s">
        <v>19</v>
      </c>
      <c r="B22" s="2" t="s">
        <v>23</v>
      </c>
      <c r="C22" s="2" t="s">
        <v>97</v>
      </c>
      <c r="D22" s="2" t="s">
        <v>1231</v>
      </c>
      <c r="E22" s="4">
        <f t="shared" si="3"/>
        <v>1</v>
      </c>
      <c r="F22" s="3">
        <v>0</v>
      </c>
      <c r="G22" s="3">
        <v>0</v>
      </c>
      <c r="H22" s="3">
        <v>0</v>
      </c>
      <c r="I22" s="3">
        <v>0</v>
      </c>
      <c r="J22" s="3">
        <v>1</v>
      </c>
      <c r="K22" s="3">
        <v>1</v>
      </c>
      <c r="L22" s="3">
        <v>0</v>
      </c>
      <c r="M22" s="3">
        <v>0</v>
      </c>
      <c r="N22" s="4">
        <f t="shared" si="4"/>
        <v>1</v>
      </c>
      <c r="O22" s="5">
        <f t="shared" si="5"/>
        <v>1</v>
      </c>
    </row>
    <row r="23" spans="1:15" ht="66" x14ac:dyDescent="0.3">
      <c r="A23" s="2" t="s">
        <v>26</v>
      </c>
      <c r="B23" s="2" t="s">
        <v>27</v>
      </c>
      <c r="C23" s="2" t="s">
        <v>32</v>
      </c>
      <c r="D23" s="2" t="s">
        <v>1232</v>
      </c>
      <c r="E23" s="4">
        <f t="shared" si="3"/>
        <v>2</v>
      </c>
      <c r="F23" s="3">
        <v>0</v>
      </c>
      <c r="G23" s="3">
        <v>0</v>
      </c>
      <c r="H23" s="3">
        <v>1</v>
      </c>
      <c r="I23" s="3">
        <v>1</v>
      </c>
      <c r="J23" s="3">
        <v>0</v>
      </c>
      <c r="K23" s="3">
        <v>0</v>
      </c>
      <c r="L23" s="3">
        <v>1</v>
      </c>
      <c r="M23" s="3">
        <v>1</v>
      </c>
      <c r="N23" s="4">
        <f t="shared" si="4"/>
        <v>2</v>
      </c>
      <c r="O23" s="5">
        <f t="shared" si="5"/>
        <v>1</v>
      </c>
    </row>
    <row r="24" spans="1:15" ht="66" x14ac:dyDescent="0.3">
      <c r="A24" s="2" t="s">
        <v>26</v>
      </c>
      <c r="B24" s="2" t="s">
        <v>27</v>
      </c>
      <c r="C24" s="2" t="s">
        <v>32</v>
      </c>
      <c r="D24" s="2" t="s">
        <v>1233</v>
      </c>
      <c r="E24" s="4">
        <f t="shared" si="3"/>
        <v>1</v>
      </c>
      <c r="F24" s="3">
        <v>0</v>
      </c>
      <c r="G24" s="3">
        <v>0</v>
      </c>
      <c r="H24" s="3">
        <v>1</v>
      </c>
      <c r="I24" s="3">
        <v>0</v>
      </c>
      <c r="J24" s="3">
        <v>0</v>
      </c>
      <c r="K24" s="3">
        <v>0</v>
      </c>
      <c r="L24" s="3">
        <v>0</v>
      </c>
      <c r="M24" s="3">
        <v>0</v>
      </c>
      <c r="N24" s="4">
        <f t="shared" si="4"/>
        <v>0</v>
      </c>
      <c r="O24" s="5">
        <f t="shared" si="5"/>
        <v>0</v>
      </c>
    </row>
    <row r="25" spans="1:15" ht="92.4" x14ac:dyDescent="0.3">
      <c r="A25" s="2" t="s">
        <v>26</v>
      </c>
      <c r="B25" s="2" t="s">
        <v>37</v>
      </c>
      <c r="C25" s="2" t="s">
        <v>42</v>
      </c>
      <c r="D25" s="2" t="s">
        <v>1234</v>
      </c>
      <c r="E25" s="4">
        <f t="shared" si="0"/>
        <v>1</v>
      </c>
      <c r="F25" s="3">
        <v>0</v>
      </c>
      <c r="G25" s="3">
        <v>0</v>
      </c>
      <c r="H25" s="3">
        <v>0</v>
      </c>
      <c r="I25" s="3">
        <v>0</v>
      </c>
      <c r="J25" s="3">
        <v>1</v>
      </c>
      <c r="K25" s="3">
        <v>0</v>
      </c>
      <c r="L25" s="3">
        <v>0</v>
      </c>
      <c r="M25" s="3">
        <v>0</v>
      </c>
      <c r="N25" s="4">
        <f t="shared" si="1"/>
        <v>0</v>
      </c>
      <c r="O25" s="5">
        <f t="shared" si="2"/>
        <v>0</v>
      </c>
    </row>
    <row r="26" spans="1:15" ht="92.4" x14ac:dyDescent="0.3">
      <c r="A26" s="2" t="s">
        <v>26</v>
      </c>
      <c r="B26" s="2" t="s">
        <v>37</v>
      </c>
      <c r="C26" s="2" t="s">
        <v>42</v>
      </c>
      <c r="D26" s="2" t="s">
        <v>1235</v>
      </c>
      <c r="E26" s="4">
        <f t="shared" si="0"/>
        <v>1</v>
      </c>
      <c r="F26" s="3">
        <v>0</v>
      </c>
      <c r="G26" s="3">
        <v>0</v>
      </c>
      <c r="H26" s="3">
        <v>1</v>
      </c>
      <c r="I26" s="3">
        <v>1</v>
      </c>
      <c r="J26" s="3">
        <v>0</v>
      </c>
      <c r="K26" s="3">
        <v>0</v>
      </c>
      <c r="L26" s="3">
        <v>0</v>
      </c>
      <c r="M26" s="3">
        <v>0</v>
      </c>
      <c r="N26" s="4">
        <f t="shared" si="1"/>
        <v>1</v>
      </c>
      <c r="O26" s="5">
        <f t="shared" si="2"/>
        <v>1</v>
      </c>
    </row>
    <row r="27" spans="1:15" ht="79.2" x14ac:dyDescent="0.3">
      <c r="A27" s="2" t="s">
        <v>44</v>
      </c>
      <c r="B27" s="2" t="s">
        <v>45</v>
      </c>
      <c r="C27" s="2" t="s">
        <v>106</v>
      </c>
      <c r="D27" s="2" t="s">
        <v>1236</v>
      </c>
      <c r="E27" s="4">
        <f t="shared" si="0"/>
        <v>1</v>
      </c>
      <c r="F27" s="3">
        <v>0</v>
      </c>
      <c r="G27" s="3">
        <v>0</v>
      </c>
      <c r="H27" s="3">
        <v>0</v>
      </c>
      <c r="I27" s="3">
        <v>0</v>
      </c>
      <c r="J27" s="3">
        <v>1</v>
      </c>
      <c r="K27" s="3">
        <v>1</v>
      </c>
      <c r="L27" s="3">
        <v>0</v>
      </c>
      <c r="M27" s="3">
        <v>2</v>
      </c>
      <c r="N27" s="4">
        <f t="shared" si="1"/>
        <v>3</v>
      </c>
      <c r="O27" s="5">
        <f t="shared" si="2"/>
        <v>3</v>
      </c>
    </row>
    <row r="28" spans="1:15" ht="66" x14ac:dyDescent="0.3">
      <c r="A28" s="2" t="s">
        <v>44</v>
      </c>
      <c r="B28" s="2" t="s">
        <v>45</v>
      </c>
      <c r="C28" s="2" t="s">
        <v>46</v>
      </c>
      <c r="D28" s="2" t="s">
        <v>1237</v>
      </c>
      <c r="E28" s="4">
        <f t="shared" si="0"/>
        <v>2</v>
      </c>
      <c r="F28" s="3">
        <v>2</v>
      </c>
      <c r="G28" s="3">
        <v>2</v>
      </c>
      <c r="H28" s="3">
        <v>0</v>
      </c>
      <c r="I28" s="3">
        <v>0</v>
      </c>
      <c r="J28" s="3">
        <v>0</v>
      </c>
      <c r="K28" s="3">
        <v>0</v>
      </c>
      <c r="L28" s="3">
        <v>0</v>
      </c>
      <c r="M28" s="3">
        <v>2</v>
      </c>
      <c r="N28" s="4">
        <f t="shared" si="1"/>
        <v>4</v>
      </c>
      <c r="O28" s="5">
        <f t="shared" si="2"/>
        <v>2</v>
      </c>
    </row>
    <row r="29" spans="1:15" ht="79.2" x14ac:dyDescent="0.3">
      <c r="A29" s="2" t="s">
        <v>53</v>
      </c>
      <c r="B29" s="2" t="s">
        <v>54</v>
      </c>
      <c r="C29" s="2" t="s">
        <v>318</v>
      </c>
      <c r="D29" s="2" t="s">
        <v>1238</v>
      </c>
      <c r="E29" s="4">
        <f t="shared" si="0"/>
        <v>1</v>
      </c>
      <c r="F29" s="3">
        <v>0</v>
      </c>
      <c r="G29" s="3">
        <v>0</v>
      </c>
      <c r="H29" s="3">
        <v>1</v>
      </c>
      <c r="I29" s="3">
        <v>1</v>
      </c>
      <c r="J29" s="3">
        <v>0</v>
      </c>
      <c r="K29" s="3">
        <v>0</v>
      </c>
      <c r="L29" s="3">
        <v>0</v>
      </c>
      <c r="M29" s="3">
        <v>1</v>
      </c>
      <c r="N29" s="4">
        <f t="shared" si="1"/>
        <v>2</v>
      </c>
      <c r="O29" s="5">
        <f t="shared" si="2"/>
        <v>2</v>
      </c>
    </row>
    <row r="30" spans="1:15" ht="79.2" x14ac:dyDescent="0.3">
      <c r="A30" s="2" t="s">
        <v>53</v>
      </c>
      <c r="B30" s="2" t="s">
        <v>54</v>
      </c>
      <c r="C30" s="2" t="s">
        <v>318</v>
      </c>
      <c r="D30" s="2" t="s">
        <v>1239</v>
      </c>
      <c r="E30" s="4">
        <f t="shared" si="0"/>
        <v>1</v>
      </c>
      <c r="F30" s="3">
        <v>0</v>
      </c>
      <c r="G30" s="3">
        <v>0</v>
      </c>
      <c r="H30" s="3">
        <v>1</v>
      </c>
      <c r="I30" s="3">
        <v>0</v>
      </c>
      <c r="J30" s="3">
        <v>0</v>
      </c>
      <c r="K30" s="3">
        <v>0</v>
      </c>
      <c r="L30" s="3">
        <v>0</v>
      </c>
      <c r="M30" s="3">
        <v>0</v>
      </c>
      <c r="N30" s="4">
        <f t="shared" si="1"/>
        <v>0</v>
      </c>
      <c r="O30" s="5">
        <f t="shared" si="2"/>
        <v>0</v>
      </c>
    </row>
    <row r="31" spans="1:15" ht="79.2" x14ac:dyDescent="0.3">
      <c r="A31" s="2" t="s">
        <v>53</v>
      </c>
      <c r="B31" s="2" t="s">
        <v>54</v>
      </c>
      <c r="C31" s="2" t="s">
        <v>318</v>
      </c>
      <c r="D31" s="2" t="s">
        <v>1240</v>
      </c>
      <c r="E31" s="4">
        <f t="shared" si="0"/>
        <v>2</v>
      </c>
      <c r="F31" s="3">
        <v>0</v>
      </c>
      <c r="G31" s="3">
        <v>0</v>
      </c>
      <c r="H31" s="3">
        <v>1</v>
      </c>
      <c r="I31" s="3">
        <v>2</v>
      </c>
      <c r="J31" s="3">
        <v>0</v>
      </c>
      <c r="K31" s="3">
        <v>0</v>
      </c>
      <c r="L31" s="3">
        <v>1</v>
      </c>
      <c r="M31" s="3">
        <v>2</v>
      </c>
      <c r="N31" s="4">
        <f t="shared" si="1"/>
        <v>4</v>
      </c>
      <c r="O31" s="5">
        <f t="shared" si="2"/>
        <v>2</v>
      </c>
    </row>
    <row r="32" spans="1:15" ht="79.2" x14ac:dyDescent="0.3">
      <c r="A32" s="2" t="s">
        <v>53</v>
      </c>
      <c r="B32" s="2" t="s">
        <v>54</v>
      </c>
      <c r="C32" s="2" t="s">
        <v>55</v>
      </c>
      <c r="D32" s="2" t="s">
        <v>1241</v>
      </c>
      <c r="E32" s="4">
        <f t="shared" si="0"/>
        <v>2</v>
      </c>
      <c r="F32" s="3">
        <v>1</v>
      </c>
      <c r="G32" s="3">
        <v>0</v>
      </c>
      <c r="H32" s="3">
        <v>0</v>
      </c>
      <c r="I32" s="3">
        <v>0</v>
      </c>
      <c r="J32" s="3">
        <v>1</v>
      </c>
      <c r="K32" s="3">
        <v>1</v>
      </c>
      <c r="L32" s="3">
        <v>0</v>
      </c>
      <c r="M32" s="3">
        <v>1</v>
      </c>
      <c r="N32" s="4">
        <f t="shared" si="1"/>
        <v>2</v>
      </c>
      <c r="O32" s="5">
        <f t="shared" si="2"/>
        <v>1</v>
      </c>
    </row>
    <row r="35" spans="1:15" ht="15.6" x14ac:dyDescent="0.3">
      <c r="A35" s="6"/>
      <c r="B35" s="56" t="s">
        <v>0</v>
      </c>
      <c r="C35" s="56"/>
      <c r="D35" s="56"/>
      <c r="E35" s="56"/>
      <c r="F35" s="56"/>
      <c r="G35" s="56"/>
      <c r="H35" s="56"/>
      <c r="I35" s="56"/>
      <c r="J35" s="56"/>
      <c r="K35" s="56"/>
      <c r="L35" s="56"/>
      <c r="M35" s="56"/>
      <c r="N35" s="56"/>
      <c r="O35" s="56"/>
    </row>
    <row r="36" spans="1:15" x14ac:dyDescent="0.3">
      <c r="A36" s="6"/>
      <c r="B36" s="57" t="s">
        <v>1</v>
      </c>
      <c r="C36" s="57"/>
      <c r="D36" s="57"/>
      <c r="E36" s="57"/>
      <c r="F36" s="57"/>
      <c r="G36" s="57"/>
      <c r="H36" s="57"/>
      <c r="I36" s="57"/>
      <c r="J36" s="57"/>
      <c r="K36" s="57"/>
      <c r="L36" s="57"/>
      <c r="M36" s="57"/>
      <c r="N36" s="57"/>
      <c r="O36" s="57"/>
    </row>
    <row r="37" spans="1:15" x14ac:dyDescent="0.3">
      <c r="A37" s="6"/>
      <c r="B37" s="7"/>
      <c r="C37" s="7"/>
      <c r="D37" s="7"/>
      <c r="E37" s="7"/>
      <c r="F37" s="7"/>
      <c r="G37" s="7"/>
      <c r="H37" s="7"/>
      <c r="I37" s="7"/>
      <c r="J37" s="7"/>
      <c r="K37" s="7"/>
      <c r="L37" s="7"/>
      <c r="M37" s="7"/>
      <c r="N37" s="7"/>
      <c r="O37" s="7"/>
    </row>
    <row r="38" spans="1:15" ht="15.6" x14ac:dyDescent="0.3">
      <c r="A38" s="6"/>
      <c r="B38" s="16"/>
      <c r="C38" s="16"/>
      <c r="D38" s="16"/>
      <c r="E38" s="16"/>
      <c r="F38" s="16"/>
      <c r="G38" s="16"/>
      <c r="H38" s="16"/>
      <c r="I38" s="16"/>
      <c r="J38" s="16"/>
      <c r="K38" s="16"/>
      <c r="L38" s="16"/>
      <c r="M38" s="16"/>
      <c r="N38" s="16"/>
      <c r="O38" s="16"/>
    </row>
    <row r="39" spans="1:15" ht="15.6" x14ac:dyDescent="0.3">
      <c r="A39" s="8" t="s">
        <v>2</v>
      </c>
      <c r="B39" s="14" t="s">
        <v>1217</v>
      </c>
      <c r="C39" s="55" t="s">
        <v>1218</v>
      </c>
      <c r="D39" s="55"/>
      <c r="E39" s="55"/>
      <c r="F39" s="55"/>
      <c r="G39" s="55"/>
      <c r="H39" s="55"/>
      <c r="I39" s="55"/>
      <c r="J39" s="55"/>
      <c r="K39" s="55"/>
      <c r="L39" s="55"/>
      <c r="M39" s="55"/>
      <c r="N39" s="55"/>
      <c r="O39" s="9"/>
    </row>
    <row r="40" spans="1:15" x14ac:dyDescent="0.3">
      <c r="A40" s="8" t="s">
        <v>16</v>
      </c>
      <c r="B40" s="15" t="s">
        <v>4</v>
      </c>
      <c r="C40" s="55" t="s">
        <v>74</v>
      </c>
      <c r="D40" s="55"/>
      <c r="E40" s="55"/>
      <c r="F40" s="55"/>
      <c r="G40" s="55"/>
      <c r="H40" s="55"/>
      <c r="I40" s="55"/>
      <c r="J40" s="55"/>
      <c r="K40" s="55"/>
      <c r="L40" s="55"/>
      <c r="M40" s="55"/>
      <c r="N40" s="55"/>
      <c r="O40" s="10"/>
    </row>
    <row r="41" spans="1:15" x14ac:dyDescent="0.3">
      <c r="B41" s="11"/>
      <c r="C41" s="11"/>
      <c r="D41" s="11"/>
      <c r="E41" s="11"/>
      <c r="F41" s="11"/>
      <c r="G41" s="11"/>
      <c r="H41" s="11"/>
      <c r="I41" s="11"/>
      <c r="J41" s="11"/>
      <c r="K41" s="11"/>
      <c r="L41" s="11"/>
      <c r="M41" s="11"/>
      <c r="N41" s="11"/>
    </row>
    <row r="42" spans="1:15" x14ac:dyDescent="0.3">
      <c r="A42" s="58" t="s">
        <v>81</v>
      </c>
      <c r="B42" s="58" t="s">
        <v>82</v>
      </c>
      <c r="C42" s="58" t="s">
        <v>83</v>
      </c>
      <c r="D42" s="58" t="s">
        <v>84</v>
      </c>
      <c r="E42" s="58" t="s">
        <v>7</v>
      </c>
      <c r="F42" s="59" t="s">
        <v>85</v>
      </c>
      <c r="G42" s="59"/>
      <c r="H42" s="59"/>
      <c r="I42" s="59"/>
      <c r="J42" s="59"/>
      <c r="K42" s="59"/>
      <c r="L42" s="59"/>
      <c r="M42" s="59"/>
      <c r="N42" s="60" t="s">
        <v>71</v>
      </c>
      <c r="O42" s="58" t="s">
        <v>72</v>
      </c>
    </row>
    <row r="43" spans="1:15" x14ac:dyDescent="0.3">
      <c r="A43" s="58"/>
      <c r="B43" s="58"/>
      <c r="C43" s="58"/>
      <c r="D43" s="58"/>
      <c r="E43" s="58"/>
      <c r="F43" s="59" t="s">
        <v>8</v>
      </c>
      <c r="G43" s="59"/>
      <c r="H43" s="59" t="s">
        <v>9</v>
      </c>
      <c r="I43" s="59"/>
      <c r="J43" s="59" t="s">
        <v>10</v>
      </c>
      <c r="K43" s="59"/>
      <c r="L43" s="59" t="s">
        <v>11</v>
      </c>
      <c r="M43" s="59"/>
      <c r="N43" s="60"/>
      <c r="O43" s="58"/>
    </row>
    <row r="44" spans="1:15" x14ac:dyDescent="0.3">
      <c r="A44" s="58"/>
      <c r="B44" s="58"/>
      <c r="C44" s="58"/>
      <c r="D44" s="58"/>
      <c r="E44" s="58"/>
      <c r="F44" s="12" t="s">
        <v>12</v>
      </c>
      <c r="G44" s="12" t="s">
        <v>13</v>
      </c>
      <c r="H44" s="12" t="s">
        <v>12</v>
      </c>
      <c r="I44" s="12" t="s">
        <v>13</v>
      </c>
      <c r="J44" s="12" t="s">
        <v>12</v>
      </c>
      <c r="K44" s="12" t="s">
        <v>14</v>
      </c>
      <c r="L44" s="12" t="s">
        <v>12</v>
      </c>
      <c r="M44" s="12" t="s">
        <v>14</v>
      </c>
      <c r="N44" s="60"/>
      <c r="O44" s="58"/>
    </row>
    <row r="45" spans="1:15" ht="79.2" x14ac:dyDescent="0.3">
      <c r="A45" s="2" t="s">
        <v>78</v>
      </c>
      <c r="B45" s="2" t="s">
        <v>75</v>
      </c>
      <c r="C45" s="2" t="s">
        <v>157</v>
      </c>
      <c r="D45" s="2" t="s">
        <v>1242</v>
      </c>
      <c r="E45" s="4">
        <f t="shared" ref="E45:E51" si="6">+F45+H45+J45+L45</f>
        <v>30</v>
      </c>
      <c r="F45" s="3">
        <v>0</v>
      </c>
      <c r="G45" s="3">
        <v>0</v>
      </c>
      <c r="H45" s="3">
        <v>15</v>
      </c>
      <c r="I45" s="3">
        <v>15</v>
      </c>
      <c r="J45" s="3">
        <v>0</v>
      </c>
      <c r="K45" s="3">
        <v>0</v>
      </c>
      <c r="L45" s="3">
        <v>15</v>
      </c>
      <c r="M45" s="3">
        <v>12</v>
      </c>
      <c r="N45" s="4">
        <f t="shared" ref="N45" si="7">+G45+I45+K45+M45</f>
        <v>27</v>
      </c>
      <c r="O45" s="5">
        <f t="shared" ref="O45" si="8">+N45/E45</f>
        <v>0.9</v>
      </c>
    </row>
    <row r="46" spans="1:15" ht="79.2" x14ac:dyDescent="0.3">
      <c r="A46" s="2" t="s">
        <v>78</v>
      </c>
      <c r="B46" s="2" t="s">
        <v>75</v>
      </c>
      <c r="C46" s="2" t="s">
        <v>124</v>
      </c>
      <c r="D46" s="2" t="s">
        <v>1243</v>
      </c>
      <c r="E46" s="4">
        <f t="shared" si="6"/>
        <v>2</v>
      </c>
      <c r="F46" s="3">
        <v>1</v>
      </c>
      <c r="G46" s="3">
        <v>3</v>
      </c>
      <c r="H46" s="3">
        <v>0</v>
      </c>
      <c r="I46" s="3">
        <v>0</v>
      </c>
      <c r="J46" s="3">
        <v>1</v>
      </c>
      <c r="K46" s="3">
        <v>2</v>
      </c>
      <c r="L46" s="3">
        <v>0</v>
      </c>
      <c r="M46" s="3">
        <v>0</v>
      </c>
      <c r="N46" s="4">
        <f t="shared" ref="N46:N51" si="9">+G46+I46+K46+M46</f>
        <v>5</v>
      </c>
      <c r="O46" s="5">
        <f t="shared" ref="O46:O51" si="10">+N46/E46</f>
        <v>2.5</v>
      </c>
    </row>
    <row r="47" spans="1:15" ht="79.2" x14ac:dyDescent="0.3">
      <c r="A47" s="2" t="s">
        <v>78</v>
      </c>
      <c r="B47" s="2" t="s">
        <v>75</v>
      </c>
      <c r="C47" s="2" t="s">
        <v>124</v>
      </c>
      <c r="D47" s="2" t="s">
        <v>1244</v>
      </c>
      <c r="E47" s="4">
        <f t="shared" si="6"/>
        <v>10</v>
      </c>
      <c r="F47" s="3">
        <v>2</v>
      </c>
      <c r="G47" s="3">
        <v>3</v>
      </c>
      <c r="H47" s="3">
        <v>3</v>
      </c>
      <c r="I47" s="3">
        <v>0</v>
      </c>
      <c r="J47" s="3">
        <v>2</v>
      </c>
      <c r="K47" s="3">
        <v>2</v>
      </c>
      <c r="L47" s="3">
        <v>3</v>
      </c>
      <c r="M47" s="3">
        <v>3</v>
      </c>
      <c r="N47" s="4">
        <f t="shared" si="9"/>
        <v>8</v>
      </c>
      <c r="O47" s="5">
        <f t="shared" si="10"/>
        <v>0.8</v>
      </c>
    </row>
    <row r="48" spans="1:15" ht="79.2" x14ac:dyDescent="0.3">
      <c r="A48" s="2" t="s">
        <v>78</v>
      </c>
      <c r="B48" s="2" t="s">
        <v>75</v>
      </c>
      <c r="C48" s="2" t="s">
        <v>219</v>
      </c>
      <c r="D48" s="2" t="s">
        <v>1245</v>
      </c>
      <c r="E48" s="4">
        <f t="shared" si="6"/>
        <v>2</v>
      </c>
      <c r="F48" s="3">
        <v>2</v>
      </c>
      <c r="G48" s="3">
        <v>0</v>
      </c>
      <c r="H48" s="3">
        <v>0</v>
      </c>
      <c r="I48" s="3">
        <v>0</v>
      </c>
      <c r="J48" s="3">
        <v>0</v>
      </c>
      <c r="K48" s="3">
        <v>0</v>
      </c>
      <c r="L48" s="3">
        <v>0</v>
      </c>
      <c r="M48" s="3">
        <v>0</v>
      </c>
      <c r="N48" s="4">
        <f t="shared" si="9"/>
        <v>0</v>
      </c>
      <c r="O48" s="5">
        <f t="shared" si="10"/>
        <v>0</v>
      </c>
    </row>
    <row r="49" spans="1:15" ht="79.2" x14ac:dyDescent="0.3">
      <c r="A49" s="2" t="s">
        <v>78</v>
      </c>
      <c r="B49" s="2" t="s">
        <v>75</v>
      </c>
      <c r="C49" s="2" t="s">
        <v>219</v>
      </c>
      <c r="D49" s="2" t="s">
        <v>1246</v>
      </c>
      <c r="E49" s="4">
        <f t="shared" si="6"/>
        <v>10</v>
      </c>
      <c r="F49" s="3">
        <v>2</v>
      </c>
      <c r="G49" s="3">
        <v>3</v>
      </c>
      <c r="H49" s="3">
        <v>3</v>
      </c>
      <c r="I49" s="3">
        <v>0</v>
      </c>
      <c r="J49" s="3">
        <v>2</v>
      </c>
      <c r="K49" s="3">
        <v>2</v>
      </c>
      <c r="L49" s="3">
        <v>3</v>
      </c>
      <c r="M49" s="3">
        <v>3</v>
      </c>
      <c r="N49" s="4">
        <f t="shared" si="9"/>
        <v>8</v>
      </c>
      <c r="O49" s="5">
        <f t="shared" si="10"/>
        <v>0.8</v>
      </c>
    </row>
    <row r="50" spans="1:15" ht="79.2" x14ac:dyDescent="0.3">
      <c r="A50" s="2" t="s">
        <v>78</v>
      </c>
      <c r="B50" s="2" t="s">
        <v>75</v>
      </c>
      <c r="C50" s="2" t="s">
        <v>224</v>
      </c>
      <c r="D50" s="2" t="s">
        <v>1247</v>
      </c>
      <c r="E50" s="4">
        <f t="shared" si="6"/>
        <v>4</v>
      </c>
      <c r="F50" s="3">
        <v>2</v>
      </c>
      <c r="G50" s="3">
        <v>2</v>
      </c>
      <c r="H50" s="3">
        <v>0</v>
      </c>
      <c r="I50" s="3">
        <v>0</v>
      </c>
      <c r="J50" s="3">
        <v>2</v>
      </c>
      <c r="K50" s="3">
        <v>4</v>
      </c>
      <c r="L50" s="3">
        <v>0</v>
      </c>
      <c r="M50" s="3">
        <v>0</v>
      </c>
      <c r="N50" s="4">
        <f t="shared" si="9"/>
        <v>6</v>
      </c>
      <c r="O50" s="5">
        <f t="shared" si="10"/>
        <v>1.5</v>
      </c>
    </row>
    <row r="51" spans="1:15" ht="79.2" x14ac:dyDescent="0.3">
      <c r="A51" s="2" t="s">
        <v>78</v>
      </c>
      <c r="B51" s="2" t="s">
        <v>75</v>
      </c>
      <c r="C51" s="2" t="s">
        <v>228</v>
      </c>
      <c r="D51" s="2" t="s">
        <v>1248</v>
      </c>
      <c r="E51" s="4">
        <f t="shared" si="6"/>
        <v>2</v>
      </c>
      <c r="F51" s="3">
        <v>0</v>
      </c>
      <c r="G51" s="3">
        <v>0</v>
      </c>
      <c r="H51" s="3">
        <v>1</v>
      </c>
      <c r="I51" s="3">
        <v>0</v>
      </c>
      <c r="J51" s="3">
        <v>1</v>
      </c>
      <c r="K51" s="3">
        <v>0</v>
      </c>
      <c r="L51" s="3">
        <v>0</v>
      </c>
      <c r="M51" s="3">
        <v>0</v>
      </c>
      <c r="N51" s="4">
        <f t="shared" si="9"/>
        <v>0</v>
      </c>
      <c r="O51" s="5">
        <f t="shared" si="10"/>
        <v>0</v>
      </c>
    </row>
    <row r="55" spans="1:15" ht="15.6" x14ac:dyDescent="0.3">
      <c r="A55" s="6"/>
      <c r="B55" s="56" t="s">
        <v>0</v>
      </c>
      <c r="C55" s="56"/>
      <c r="D55" s="56"/>
      <c r="E55" s="56"/>
      <c r="F55" s="56"/>
      <c r="G55" s="56"/>
      <c r="H55" s="56"/>
      <c r="I55" s="56"/>
      <c r="J55" s="56"/>
      <c r="K55" s="56"/>
      <c r="L55" s="56"/>
      <c r="M55" s="56"/>
      <c r="N55" s="56"/>
      <c r="O55" s="56"/>
    </row>
    <row r="56" spans="1:15" x14ac:dyDescent="0.3">
      <c r="A56" s="6"/>
      <c r="B56" s="57" t="s">
        <v>1</v>
      </c>
      <c r="C56" s="57"/>
      <c r="D56" s="57"/>
      <c r="E56" s="57"/>
      <c r="F56" s="57"/>
      <c r="G56" s="57"/>
      <c r="H56" s="57"/>
      <c r="I56" s="57"/>
      <c r="J56" s="57"/>
      <c r="K56" s="57"/>
      <c r="L56" s="57"/>
      <c r="M56" s="57"/>
      <c r="N56" s="57"/>
      <c r="O56" s="57"/>
    </row>
    <row r="57" spans="1:15" x14ac:dyDescent="0.3">
      <c r="A57" s="6"/>
      <c r="B57" s="7"/>
      <c r="C57" s="7"/>
      <c r="D57" s="7"/>
      <c r="E57" s="7"/>
      <c r="F57" s="7"/>
      <c r="G57" s="7"/>
      <c r="H57" s="7"/>
      <c r="I57" s="7"/>
      <c r="J57" s="7"/>
      <c r="K57" s="7"/>
      <c r="L57" s="7"/>
      <c r="M57" s="7"/>
      <c r="N57" s="7"/>
      <c r="O57" s="7"/>
    </row>
    <row r="58" spans="1:15" ht="15.6" x14ac:dyDescent="0.3">
      <c r="A58" s="6"/>
      <c r="B58" s="16"/>
      <c r="C58" s="16"/>
      <c r="D58" s="16"/>
      <c r="E58" s="16"/>
      <c r="F58" s="16"/>
      <c r="G58" s="16"/>
      <c r="H58" s="16"/>
      <c r="I58" s="16"/>
      <c r="J58" s="16"/>
      <c r="K58" s="16"/>
      <c r="L58" s="16"/>
      <c r="M58" s="16"/>
      <c r="N58" s="16"/>
      <c r="O58" s="16"/>
    </row>
    <row r="59" spans="1:15" ht="15.6" x14ac:dyDescent="0.3">
      <c r="A59" s="8" t="s">
        <v>2</v>
      </c>
      <c r="B59" s="14" t="s">
        <v>1217</v>
      </c>
      <c r="C59" s="55" t="s">
        <v>1218</v>
      </c>
      <c r="D59" s="55"/>
      <c r="E59" s="55"/>
      <c r="F59" s="55"/>
      <c r="G59" s="55"/>
      <c r="H59" s="55"/>
      <c r="I59" s="55"/>
      <c r="J59" s="55"/>
      <c r="K59" s="55"/>
      <c r="L59" s="55"/>
      <c r="M59" s="55"/>
      <c r="N59" s="55"/>
      <c r="O59" s="9"/>
    </row>
    <row r="60" spans="1:15" x14ac:dyDescent="0.3">
      <c r="A60" s="8" t="s">
        <v>16</v>
      </c>
      <c r="B60" s="15" t="s">
        <v>5</v>
      </c>
      <c r="C60" s="55" t="s">
        <v>1188</v>
      </c>
      <c r="D60" s="55"/>
      <c r="E60" s="55"/>
      <c r="F60" s="55"/>
      <c r="G60" s="55"/>
      <c r="H60" s="55"/>
      <c r="I60" s="55"/>
      <c r="J60" s="55"/>
      <c r="K60" s="55"/>
      <c r="L60" s="55"/>
      <c r="M60" s="55"/>
      <c r="N60" s="55"/>
      <c r="O60" s="10"/>
    </row>
    <row r="61" spans="1:15" x14ac:dyDescent="0.3">
      <c r="B61" s="11"/>
      <c r="C61" s="11"/>
      <c r="D61" s="11"/>
      <c r="E61" s="11"/>
      <c r="F61" s="11"/>
      <c r="G61" s="11"/>
      <c r="H61" s="11"/>
      <c r="I61" s="11"/>
      <c r="J61" s="11"/>
      <c r="K61" s="11"/>
      <c r="L61" s="11"/>
      <c r="M61" s="11"/>
      <c r="N61" s="11"/>
    </row>
    <row r="62" spans="1:15" x14ac:dyDescent="0.3">
      <c r="A62" s="58" t="s">
        <v>81</v>
      </c>
      <c r="B62" s="58" t="s">
        <v>82</v>
      </c>
      <c r="C62" s="58" t="s">
        <v>83</v>
      </c>
      <c r="D62" s="58" t="s">
        <v>84</v>
      </c>
      <c r="E62" s="58" t="s">
        <v>7</v>
      </c>
      <c r="F62" s="59" t="s">
        <v>85</v>
      </c>
      <c r="G62" s="59"/>
      <c r="H62" s="59"/>
      <c r="I62" s="59"/>
      <c r="J62" s="59"/>
      <c r="K62" s="59"/>
      <c r="L62" s="59"/>
      <c r="M62" s="59"/>
      <c r="N62" s="60" t="s">
        <v>71</v>
      </c>
      <c r="O62" s="58" t="s">
        <v>72</v>
      </c>
    </row>
    <row r="63" spans="1:15" x14ac:dyDescent="0.3">
      <c r="A63" s="58"/>
      <c r="B63" s="58"/>
      <c r="C63" s="58"/>
      <c r="D63" s="58"/>
      <c r="E63" s="58"/>
      <c r="F63" s="59" t="s">
        <v>8</v>
      </c>
      <c r="G63" s="59"/>
      <c r="H63" s="59" t="s">
        <v>9</v>
      </c>
      <c r="I63" s="59"/>
      <c r="J63" s="59" t="s">
        <v>10</v>
      </c>
      <c r="K63" s="59"/>
      <c r="L63" s="59" t="s">
        <v>11</v>
      </c>
      <c r="M63" s="59"/>
      <c r="N63" s="60"/>
      <c r="O63" s="58"/>
    </row>
    <row r="64" spans="1:15" x14ac:dyDescent="0.3">
      <c r="A64" s="58"/>
      <c r="B64" s="58"/>
      <c r="C64" s="58"/>
      <c r="D64" s="58"/>
      <c r="E64" s="58"/>
      <c r="F64" s="12" t="s">
        <v>12</v>
      </c>
      <c r="G64" s="12" t="s">
        <v>13</v>
      </c>
      <c r="H64" s="12" t="s">
        <v>12</v>
      </c>
      <c r="I64" s="12" t="s">
        <v>13</v>
      </c>
      <c r="J64" s="12" t="s">
        <v>12</v>
      </c>
      <c r="K64" s="12" t="s">
        <v>14</v>
      </c>
      <c r="L64" s="12" t="s">
        <v>12</v>
      </c>
      <c r="M64" s="12" t="s">
        <v>14</v>
      </c>
      <c r="N64" s="60"/>
      <c r="O64" s="58"/>
    </row>
    <row r="65" spans="1:15" ht="92.4" x14ac:dyDescent="0.3">
      <c r="A65" s="2" t="s">
        <v>127</v>
      </c>
      <c r="B65" s="2" t="s">
        <v>128</v>
      </c>
      <c r="C65" s="2" t="s">
        <v>175</v>
      </c>
      <c r="D65" s="2" t="s">
        <v>1249</v>
      </c>
      <c r="E65" s="4">
        <f t="shared" ref="E65" si="11">+F65+H65+J65+L65</f>
        <v>2</v>
      </c>
      <c r="F65" s="3">
        <v>1</v>
      </c>
      <c r="G65" s="3">
        <v>1</v>
      </c>
      <c r="H65" s="3">
        <v>0</v>
      </c>
      <c r="I65" s="3">
        <v>0</v>
      </c>
      <c r="J65" s="3">
        <v>1</v>
      </c>
      <c r="K65" s="3">
        <v>1</v>
      </c>
      <c r="L65" s="3">
        <v>0</v>
      </c>
      <c r="M65" s="3">
        <v>0</v>
      </c>
      <c r="N65" s="4">
        <f t="shared" ref="N65" si="12">+G65+I65+K65+M65</f>
        <v>2</v>
      </c>
      <c r="O65" s="5">
        <f t="shared" ref="O65" si="13">+N65/E65</f>
        <v>1</v>
      </c>
    </row>
  </sheetData>
  <mergeCells count="48">
    <mergeCell ref="B55:O55"/>
    <mergeCell ref="B56:O56"/>
    <mergeCell ref="C59:N59"/>
    <mergeCell ref="C60:N60"/>
    <mergeCell ref="A62:A64"/>
    <mergeCell ref="B62:B64"/>
    <mergeCell ref="C62:C64"/>
    <mergeCell ref="D62:D64"/>
    <mergeCell ref="E62:E64"/>
    <mergeCell ref="F62:M62"/>
    <mergeCell ref="N62:N64"/>
    <mergeCell ref="O62:O64"/>
    <mergeCell ref="F63:G63"/>
    <mergeCell ref="H63:I63"/>
    <mergeCell ref="J63:K63"/>
    <mergeCell ref="L63:M63"/>
    <mergeCell ref="B35:O35"/>
    <mergeCell ref="B36:O36"/>
    <mergeCell ref="C39:N39"/>
    <mergeCell ref="C40:N40"/>
    <mergeCell ref="A42:A44"/>
    <mergeCell ref="B42:B44"/>
    <mergeCell ref="C42:C44"/>
    <mergeCell ref="D42:D44"/>
    <mergeCell ref="E42:E44"/>
    <mergeCell ref="F42:M42"/>
    <mergeCell ref="N42:N44"/>
    <mergeCell ref="O42:O44"/>
    <mergeCell ref="F43:G43"/>
    <mergeCell ref="H43:I43"/>
    <mergeCell ref="J43:K43"/>
    <mergeCell ref="L43:M43"/>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27" orientation="portrait" r:id="rId1"/>
  <rowBreaks count="1" manualBreakCount="1">
    <brk id="3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selection activeCell="I23" sqref="I23"/>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179</v>
      </c>
      <c r="C5" s="55" t="s">
        <v>178</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52.8" x14ac:dyDescent="0.3">
      <c r="A11" s="2" t="s">
        <v>86</v>
      </c>
      <c r="B11" s="2" t="s">
        <v>87</v>
      </c>
      <c r="C11" s="2" t="s">
        <v>180</v>
      </c>
      <c r="D11" s="2" t="s">
        <v>181</v>
      </c>
      <c r="E11" s="4">
        <f>+F11+H11+J11+L11</f>
        <v>4</v>
      </c>
      <c r="F11" s="3">
        <v>1</v>
      </c>
      <c r="G11" s="3">
        <v>0</v>
      </c>
      <c r="H11" s="3">
        <v>1</v>
      </c>
      <c r="I11" s="3">
        <v>1</v>
      </c>
      <c r="J11" s="3">
        <v>1</v>
      </c>
      <c r="K11" s="3">
        <v>0</v>
      </c>
      <c r="L11" s="3">
        <v>1</v>
      </c>
      <c r="M11" s="3">
        <v>1</v>
      </c>
      <c r="N11" s="4">
        <f>+G11+I11+K11+M11</f>
        <v>2</v>
      </c>
      <c r="O11" s="5">
        <f>+N11/E11</f>
        <v>0.5</v>
      </c>
    </row>
    <row r="12" spans="1:15" ht="52.8" x14ac:dyDescent="0.3">
      <c r="A12" s="2" t="s">
        <v>86</v>
      </c>
      <c r="B12" s="2" t="s">
        <v>87</v>
      </c>
      <c r="C12" s="2" t="s">
        <v>182</v>
      </c>
      <c r="D12" s="2" t="s">
        <v>183</v>
      </c>
      <c r="E12" s="4">
        <f t="shared" ref="E12:E29" si="0">+F12+H12+J12+L12</f>
        <v>28</v>
      </c>
      <c r="F12" s="3">
        <v>7</v>
      </c>
      <c r="G12" s="3">
        <v>0</v>
      </c>
      <c r="H12" s="3">
        <v>7</v>
      </c>
      <c r="I12" s="3">
        <v>7</v>
      </c>
      <c r="J12" s="3">
        <v>7</v>
      </c>
      <c r="K12" s="3">
        <v>7</v>
      </c>
      <c r="L12" s="3">
        <v>7</v>
      </c>
      <c r="M12" s="3">
        <v>7</v>
      </c>
      <c r="N12" s="4">
        <f t="shared" ref="N12:N29" si="1">+G12+I12+K12+M12</f>
        <v>21</v>
      </c>
      <c r="O12" s="5">
        <f t="shared" ref="O12:O29" si="2">+N12/E12</f>
        <v>0.75</v>
      </c>
    </row>
    <row r="13" spans="1:15" ht="66" x14ac:dyDescent="0.3">
      <c r="A13" s="2" t="s">
        <v>86</v>
      </c>
      <c r="B13" s="2" t="s">
        <v>87</v>
      </c>
      <c r="C13" s="2" t="s">
        <v>88</v>
      </c>
      <c r="D13" s="2" t="s">
        <v>184</v>
      </c>
      <c r="E13" s="4">
        <f t="shared" si="0"/>
        <v>40</v>
      </c>
      <c r="F13" s="3">
        <v>10</v>
      </c>
      <c r="G13" s="3">
        <v>1</v>
      </c>
      <c r="H13" s="3">
        <v>10</v>
      </c>
      <c r="I13" s="3">
        <v>1</v>
      </c>
      <c r="J13" s="3">
        <v>10</v>
      </c>
      <c r="K13" s="3">
        <v>2</v>
      </c>
      <c r="L13" s="3">
        <v>10</v>
      </c>
      <c r="M13" s="3">
        <v>6</v>
      </c>
      <c r="N13" s="4">
        <f t="shared" si="1"/>
        <v>10</v>
      </c>
      <c r="O13" s="5">
        <f t="shared" si="2"/>
        <v>0.25</v>
      </c>
    </row>
    <row r="14" spans="1:15" ht="52.8" x14ac:dyDescent="0.3">
      <c r="A14" s="2" t="s">
        <v>86</v>
      </c>
      <c r="B14" s="2" t="s">
        <v>90</v>
      </c>
      <c r="C14" s="2" t="s">
        <v>91</v>
      </c>
      <c r="D14" s="2" t="s">
        <v>185</v>
      </c>
      <c r="E14" s="4">
        <f t="shared" si="0"/>
        <v>4</v>
      </c>
      <c r="F14" s="3">
        <v>1</v>
      </c>
      <c r="G14" s="3">
        <v>1</v>
      </c>
      <c r="H14" s="3">
        <v>0</v>
      </c>
      <c r="I14" s="3">
        <v>0</v>
      </c>
      <c r="J14" s="3">
        <v>3</v>
      </c>
      <c r="K14" s="3">
        <v>3</v>
      </c>
      <c r="L14" s="3">
        <v>0</v>
      </c>
      <c r="M14" s="3">
        <v>0</v>
      </c>
      <c r="N14" s="4">
        <f t="shared" si="1"/>
        <v>4</v>
      </c>
      <c r="O14" s="5">
        <f t="shared" si="2"/>
        <v>1</v>
      </c>
    </row>
    <row r="15" spans="1:15" ht="92.4" x14ac:dyDescent="0.3">
      <c r="A15" s="2" t="s">
        <v>19</v>
      </c>
      <c r="B15" s="2" t="s">
        <v>20</v>
      </c>
      <c r="C15" s="2" t="s">
        <v>133</v>
      </c>
      <c r="D15" s="2" t="s">
        <v>186</v>
      </c>
      <c r="E15" s="4">
        <f t="shared" si="0"/>
        <v>10</v>
      </c>
      <c r="F15" s="3">
        <v>3</v>
      </c>
      <c r="G15" s="3">
        <v>3</v>
      </c>
      <c r="H15" s="3">
        <v>3</v>
      </c>
      <c r="I15" s="3">
        <v>3</v>
      </c>
      <c r="J15" s="3">
        <v>4</v>
      </c>
      <c r="K15" s="3">
        <v>4</v>
      </c>
      <c r="L15" s="3">
        <v>0</v>
      </c>
      <c r="M15" s="3">
        <v>0</v>
      </c>
      <c r="N15" s="4">
        <f t="shared" si="1"/>
        <v>10</v>
      </c>
      <c r="O15" s="5">
        <f t="shared" si="2"/>
        <v>1</v>
      </c>
    </row>
    <row r="16" spans="1:15" ht="79.2" x14ac:dyDescent="0.3">
      <c r="A16" s="2" t="s">
        <v>19</v>
      </c>
      <c r="B16" s="2" t="s">
        <v>20</v>
      </c>
      <c r="C16" s="2" t="s">
        <v>187</v>
      </c>
      <c r="D16" s="2" t="s">
        <v>188</v>
      </c>
      <c r="E16" s="4">
        <f t="shared" si="0"/>
        <v>28</v>
      </c>
      <c r="F16" s="3">
        <v>7</v>
      </c>
      <c r="G16" s="3">
        <v>7</v>
      </c>
      <c r="H16" s="3">
        <v>7</v>
      </c>
      <c r="I16" s="3">
        <v>3</v>
      </c>
      <c r="J16" s="3">
        <v>7</v>
      </c>
      <c r="K16" s="3">
        <v>7</v>
      </c>
      <c r="L16" s="3">
        <v>7</v>
      </c>
      <c r="M16" s="3">
        <v>7</v>
      </c>
      <c r="N16" s="4">
        <f t="shared" si="1"/>
        <v>24</v>
      </c>
      <c r="O16" s="5">
        <f t="shared" si="2"/>
        <v>0.8571428571428571</v>
      </c>
    </row>
    <row r="17" spans="1:15" ht="92.4" x14ac:dyDescent="0.3">
      <c r="A17" s="2" t="s">
        <v>19</v>
      </c>
      <c r="B17" s="2" t="s">
        <v>23</v>
      </c>
      <c r="C17" s="2" t="s">
        <v>189</v>
      </c>
      <c r="D17" s="2" t="s">
        <v>190</v>
      </c>
      <c r="E17" s="4">
        <f t="shared" si="0"/>
        <v>2</v>
      </c>
      <c r="F17" s="3">
        <v>0</v>
      </c>
      <c r="G17" s="3">
        <v>0</v>
      </c>
      <c r="H17" s="3">
        <v>1</v>
      </c>
      <c r="I17" s="3">
        <v>1</v>
      </c>
      <c r="J17" s="3">
        <v>0</v>
      </c>
      <c r="K17" s="3">
        <v>0</v>
      </c>
      <c r="L17" s="3">
        <v>1</v>
      </c>
      <c r="M17" s="3">
        <v>1</v>
      </c>
      <c r="N17" s="4">
        <f t="shared" si="1"/>
        <v>2</v>
      </c>
      <c r="O17" s="5">
        <f t="shared" si="2"/>
        <v>1</v>
      </c>
    </row>
    <row r="18" spans="1:15" ht="52.8" x14ac:dyDescent="0.3">
      <c r="A18" s="2" t="s">
        <v>19</v>
      </c>
      <c r="B18" s="2" t="s">
        <v>23</v>
      </c>
      <c r="C18" s="2" t="s">
        <v>24</v>
      </c>
      <c r="D18" s="2" t="s">
        <v>191</v>
      </c>
      <c r="E18" s="4">
        <f t="shared" si="0"/>
        <v>2</v>
      </c>
      <c r="F18" s="3">
        <v>0</v>
      </c>
      <c r="G18" s="3">
        <v>0</v>
      </c>
      <c r="H18" s="3">
        <v>1</v>
      </c>
      <c r="I18" s="3">
        <v>1</v>
      </c>
      <c r="J18" s="3">
        <v>0</v>
      </c>
      <c r="K18" s="3">
        <v>0</v>
      </c>
      <c r="L18" s="3">
        <v>1</v>
      </c>
      <c r="M18" s="3">
        <v>3</v>
      </c>
      <c r="N18" s="4">
        <f t="shared" si="1"/>
        <v>4</v>
      </c>
      <c r="O18" s="5">
        <f t="shared" si="2"/>
        <v>2</v>
      </c>
    </row>
    <row r="19" spans="1:15" ht="66" x14ac:dyDescent="0.3">
      <c r="A19" s="2" t="s">
        <v>19</v>
      </c>
      <c r="B19" s="2" t="s">
        <v>23</v>
      </c>
      <c r="C19" s="2" t="s">
        <v>97</v>
      </c>
      <c r="D19" s="2" t="s">
        <v>192</v>
      </c>
      <c r="E19" s="4">
        <f t="shared" si="0"/>
        <v>8</v>
      </c>
      <c r="F19" s="3">
        <v>2</v>
      </c>
      <c r="G19" s="3">
        <v>0</v>
      </c>
      <c r="H19" s="3">
        <v>2</v>
      </c>
      <c r="I19" s="3">
        <v>2</v>
      </c>
      <c r="J19" s="3">
        <v>2</v>
      </c>
      <c r="K19" s="3">
        <v>0</v>
      </c>
      <c r="L19" s="3">
        <v>2</v>
      </c>
      <c r="M19" s="3">
        <v>2</v>
      </c>
      <c r="N19" s="4">
        <f t="shared" si="1"/>
        <v>4</v>
      </c>
      <c r="O19" s="5">
        <f t="shared" si="2"/>
        <v>0.5</v>
      </c>
    </row>
    <row r="20" spans="1:15" ht="79.2" x14ac:dyDescent="0.3">
      <c r="A20" s="2" t="s">
        <v>26</v>
      </c>
      <c r="B20" s="2" t="s">
        <v>27</v>
      </c>
      <c r="C20" s="2" t="s">
        <v>136</v>
      </c>
      <c r="D20" s="2" t="s">
        <v>193</v>
      </c>
      <c r="E20" s="4">
        <f t="shared" si="0"/>
        <v>72</v>
      </c>
      <c r="F20" s="3">
        <v>18</v>
      </c>
      <c r="G20" s="3">
        <v>18</v>
      </c>
      <c r="H20" s="3">
        <v>18</v>
      </c>
      <c r="I20" s="3">
        <v>18</v>
      </c>
      <c r="J20" s="3">
        <v>18</v>
      </c>
      <c r="K20" s="3">
        <v>25</v>
      </c>
      <c r="L20" s="3">
        <v>18</v>
      </c>
      <c r="M20" s="3">
        <v>25</v>
      </c>
      <c r="N20" s="4">
        <f t="shared" si="1"/>
        <v>86</v>
      </c>
      <c r="O20" s="5">
        <f t="shared" si="2"/>
        <v>1.1944444444444444</v>
      </c>
    </row>
    <row r="21" spans="1:15" ht="79.2" x14ac:dyDescent="0.3">
      <c r="A21" s="2" t="s">
        <v>26</v>
      </c>
      <c r="B21" s="2" t="s">
        <v>27</v>
      </c>
      <c r="C21" s="2" t="s">
        <v>138</v>
      </c>
      <c r="D21" s="2" t="s">
        <v>194</v>
      </c>
      <c r="E21" s="4">
        <f t="shared" si="0"/>
        <v>2</v>
      </c>
      <c r="F21" s="3">
        <v>0</v>
      </c>
      <c r="G21" s="3">
        <v>1</v>
      </c>
      <c r="H21" s="3">
        <v>1</v>
      </c>
      <c r="I21" s="3">
        <v>1</v>
      </c>
      <c r="J21" s="3">
        <v>0</v>
      </c>
      <c r="K21" s="3">
        <v>0</v>
      </c>
      <c r="L21" s="3">
        <v>1</v>
      </c>
      <c r="M21" s="3">
        <v>1</v>
      </c>
      <c r="N21" s="4">
        <f t="shared" si="1"/>
        <v>3</v>
      </c>
      <c r="O21" s="5">
        <f t="shared" si="2"/>
        <v>1.5</v>
      </c>
    </row>
    <row r="22" spans="1:15" ht="92.4" x14ac:dyDescent="0.3">
      <c r="A22" s="2" t="s">
        <v>26</v>
      </c>
      <c r="B22" s="2" t="s">
        <v>37</v>
      </c>
      <c r="C22" s="2" t="s">
        <v>40</v>
      </c>
      <c r="D22" s="2" t="s">
        <v>195</v>
      </c>
      <c r="E22" s="4">
        <f t="shared" si="0"/>
        <v>32</v>
      </c>
      <c r="F22" s="3">
        <v>8</v>
      </c>
      <c r="G22" s="3">
        <v>0</v>
      </c>
      <c r="H22" s="3">
        <v>8</v>
      </c>
      <c r="I22" s="3">
        <v>4</v>
      </c>
      <c r="J22" s="3">
        <v>8</v>
      </c>
      <c r="K22" s="3">
        <v>8</v>
      </c>
      <c r="L22" s="3">
        <v>8</v>
      </c>
      <c r="M22" s="3">
        <v>10</v>
      </c>
      <c r="N22" s="4">
        <f t="shared" si="1"/>
        <v>22</v>
      </c>
      <c r="O22" s="5">
        <f t="shared" si="2"/>
        <v>0.6875</v>
      </c>
    </row>
    <row r="23" spans="1:15" ht="92.4" x14ac:dyDescent="0.3">
      <c r="A23" s="2" t="s">
        <v>26</v>
      </c>
      <c r="B23" s="2" t="s">
        <v>37</v>
      </c>
      <c r="C23" s="2" t="s">
        <v>164</v>
      </c>
      <c r="D23" s="2" t="s">
        <v>196</v>
      </c>
      <c r="E23" s="4">
        <f t="shared" si="0"/>
        <v>9</v>
      </c>
      <c r="F23" s="3">
        <v>6</v>
      </c>
      <c r="G23" s="3">
        <v>6</v>
      </c>
      <c r="H23" s="3">
        <v>3</v>
      </c>
      <c r="I23" s="3">
        <v>3</v>
      </c>
      <c r="J23" s="3">
        <v>0</v>
      </c>
      <c r="K23" s="3">
        <v>0</v>
      </c>
      <c r="L23" s="3">
        <v>0</v>
      </c>
      <c r="M23" s="3">
        <v>0</v>
      </c>
      <c r="N23" s="4">
        <f t="shared" si="1"/>
        <v>9</v>
      </c>
      <c r="O23" s="5">
        <f t="shared" si="2"/>
        <v>1</v>
      </c>
    </row>
    <row r="24" spans="1:15" ht="92.4" x14ac:dyDescent="0.3">
      <c r="A24" s="2" t="s">
        <v>26</v>
      </c>
      <c r="B24" s="2" t="s">
        <v>37</v>
      </c>
      <c r="C24" s="2" t="s">
        <v>42</v>
      </c>
      <c r="D24" s="2" t="s">
        <v>197</v>
      </c>
      <c r="E24" s="4">
        <f t="shared" si="0"/>
        <v>4</v>
      </c>
      <c r="F24" s="3">
        <v>0</v>
      </c>
      <c r="G24" s="3">
        <v>2</v>
      </c>
      <c r="H24" s="3">
        <v>2</v>
      </c>
      <c r="I24" s="3">
        <v>2</v>
      </c>
      <c r="J24" s="3">
        <v>0</v>
      </c>
      <c r="K24" s="3">
        <v>0</v>
      </c>
      <c r="L24" s="3">
        <v>2</v>
      </c>
      <c r="M24" s="3">
        <v>2</v>
      </c>
      <c r="N24" s="4">
        <f t="shared" si="1"/>
        <v>6</v>
      </c>
      <c r="O24" s="5">
        <f t="shared" si="2"/>
        <v>1.5</v>
      </c>
    </row>
    <row r="25" spans="1:15" ht="79.2" x14ac:dyDescent="0.3">
      <c r="A25" s="2" t="s">
        <v>53</v>
      </c>
      <c r="B25" s="2" t="s">
        <v>54</v>
      </c>
      <c r="C25" s="2" t="s">
        <v>198</v>
      </c>
      <c r="D25" s="2" t="s">
        <v>199</v>
      </c>
      <c r="E25" s="4">
        <f t="shared" si="0"/>
        <v>14</v>
      </c>
      <c r="F25" s="3">
        <v>5</v>
      </c>
      <c r="G25" s="3">
        <v>5</v>
      </c>
      <c r="H25" s="3">
        <v>4</v>
      </c>
      <c r="I25" s="3">
        <v>4</v>
      </c>
      <c r="J25" s="3">
        <v>5</v>
      </c>
      <c r="K25" s="3">
        <v>5</v>
      </c>
      <c r="L25" s="3">
        <v>0</v>
      </c>
      <c r="M25" s="3">
        <v>0</v>
      </c>
      <c r="N25" s="4">
        <f t="shared" si="1"/>
        <v>14</v>
      </c>
      <c r="O25" s="5">
        <f t="shared" si="2"/>
        <v>1</v>
      </c>
    </row>
    <row r="26" spans="1:15" ht="66" x14ac:dyDescent="0.3">
      <c r="A26" s="2" t="s">
        <v>59</v>
      </c>
      <c r="B26" s="2" t="s">
        <v>60</v>
      </c>
      <c r="C26" s="2" t="s">
        <v>200</v>
      </c>
      <c r="D26" s="2" t="s">
        <v>201</v>
      </c>
      <c r="E26" s="4">
        <f t="shared" si="0"/>
        <v>2</v>
      </c>
      <c r="F26" s="3">
        <v>0</v>
      </c>
      <c r="G26" s="3">
        <v>1</v>
      </c>
      <c r="H26" s="3">
        <v>1</v>
      </c>
      <c r="I26" s="3">
        <v>1</v>
      </c>
      <c r="J26" s="3">
        <v>0</v>
      </c>
      <c r="K26" s="3">
        <v>2</v>
      </c>
      <c r="L26" s="3">
        <v>1</v>
      </c>
      <c r="M26" s="3">
        <v>1</v>
      </c>
      <c r="N26" s="4">
        <f t="shared" si="1"/>
        <v>5</v>
      </c>
      <c r="O26" s="5">
        <f t="shared" si="2"/>
        <v>2.5</v>
      </c>
    </row>
    <row r="27" spans="1:15" ht="79.2" x14ac:dyDescent="0.3">
      <c r="A27" s="2" t="s">
        <v>63</v>
      </c>
      <c r="B27" s="2" t="s">
        <v>64</v>
      </c>
      <c r="C27" s="2" t="s">
        <v>65</v>
      </c>
      <c r="D27" s="2" t="s">
        <v>202</v>
      </c>
      <c r="E27" s="4">
        <f t="shared" si="0"/>
        <v>2</v>
      </c>
      <c r="F27" s="3">
        <v>0</v>
      </c>
      <c r="G27" s="3">
        <v>1</v>
      </c>
      <c r="H27" s="3">
        <v>1</v>
      </c>
      <c r="I27" s="3">
        <v>1</v>
      </c>
      <c r="J27" s="3">
        <v>0</v>
      </c>
      <c r="K27" s="3">
        <v>2</v>
      </c>
      <c r="L27" s="3">
        <v>1</v>
      </c>
      <c r="M27" s="3">
        <v>1</v>
      </c>
      <c r="N27" s="4">
        <f t="shared" si="1"/>
        <v>5</v>
      </c>
      <c r="O27" s="5">
        <f t="shared" si="2"/>
        <v>2.5</v>
      </c>
    </row>
    <row r="28" spans="1:15" ht="52.8" x14ac:dyDescent="0.3">
      <c r="A28" s="2" t="s">
        <v>63</v>
      </c>
      <c r="B28" s="2" t="s">
        <v>64</v>
      </c>
      <c r="C28" s="2" t="s">
        <v>203</v>
      </c>
      <c r="D28" s="2" t="s">
        <v>204</v>
      </c>
      <c r="E28" s="4">
        <f t="shared" si="0"/>
        <v>16</v>
      </c>
      <c r="F28" s="3">
        <v>4</v>
      </c>
      <c r="G28" s="3">
        <v>0</v>
      </c>
      <c r="H28" s="3">
        <v>4</v>
      </c>
      <c r="I28" s="3">
        <v>4</v>
      </c>
      <c r="J28" s="3">
        <v>4</v>
      </c>
      <c r="K28" s="3">
        <v>0</v>
      </c>
      <c r="L28" s="3">
        <v>4</v>
      </c>
      <c r="M28" s="3">
        <v>4</v>
      </c>
      <c r="N28" s="4">
        <f t="shared" si="1"/>
        <v>8</v>
      </c>
      <c r="O28" s="5">
        <f t="shared" si="2"/>
        <v>0.5</v>
      </c>
    </row>
    <row r="29" spans="1:15" ht="79.2" x14ac:dyDescent="0.3">
      <c r="A29" s="2" t="s">
        <v>67</v>
      </c>
      <c r="B29" s="2" t="s">
        <v>68</v>
      </c>
      <c r="C29" s="2" t="s">
        <v>69</v>
      </c>
      <c r="D29" s="2" t="s">
        <v>205</v>
      </c>
      <c r="E29" s="4">
        <f t="shared" si="0"/>
        <v>2</v>
      </c>
      <c r="F29" s="3">
        <v>1</v>
      </c>
      <c r="G29" s="3">
        <v>1</v>
      </c>
      <c r="H29" s="3">
        <v>0</v>
      </c>
      <c r="I29" s="3">
        <v>0</v>
      </c>
      <c r="J29" s="3">
        <v>1</v>
      </c>
      <c r="K29" s="3">
        <v>1</v>
      </c>
      <c r="L29" s="3">
        <v>0</v>
      </c>
      <c r="M29" s="3">
        <v>0</v>
      </c>
      <c r="N29" s="4">
        <f t="shared" si="1"/>
        <v>2</v>
      </c>
      <c r="O29" s="5">
        <f t="shared" si="2"/>
        <v>1</v>
      </c>
    </row>
    <row r="33" spans="1:15" ht="15.6" x14ac:dyDescent="0.3">
      <c r="A33" s="6"/>
      <c r="B33" s="56" t="s">
        <v>0</v>
      </c>
      <c r="C33" s="56"/>
      <c r="D33" s="56"/>
      <c r="E33" s="56"/>
      <c r="F33" s="56"/>
      <c r="G33" s="56"/>
      <c r="H33" s="56"/>
      <c r="I33" s="56"/>
      <c r="J33" s="56"/>
      <c r="K33" s="56"/>
      <c r="L33" s="56"/>
      <c r="M33" s="56"/>
      <c r="N33" s="56"/>
      <c r="O33" s="56"/>
    </row>
    <row r="34" spans="1:15" x14ac:dyDescent="0.3">
      <c r="A34" s="6"/>
      <c r="B34" s="57" t="s">
        <v>1</v>
      </c>
      <c r="C34" s="57"/>
      <c r="D34" s="57"/>
      <c r="E34" s="57"/>
      <c r="F34" s="57"/>
      <c r="G34" s="57"/>
      <c r="H34" s="57"/>
      <c r="I34" s="57"/>
      <c r="J34" s="57"/>
      <c r="K34" s="57"/>
      <c r="L34" s="57"/>
      <c r="M34" s="57"/>
      <c r="N34" s="57"/>
      <c r="O34" s="57"/>
    </row>
    <row r="35" spans="1:15" x14ac:dyDescent="0.3">
      <c r="A35" s="6"/>
      <c r="B35" s="7"/>
      <c r="C35" s="7"/>
      <c r="D35" s="7"/>
      <c r="E35" s="7"/>
      <c r="F35" s="7"/>
      <c r="G35" s="7"/>
      <c r="H35" s="7"/>
      <c r="I35" s="7"/>
      <c r="J35" s="7"/>
      <c r="K35" s="7"/>
      <c r="L35" s="7"/>
      <c r="M35" s="7"/>
      <c r="N35" s="7"/>
      <c r="O35" s="7"/>
    </row>
    <row r="36" spans="1:15" ht="15.6" x14ac:dyDescent="0.3">
      <c r="A36" s="6"/>
      <c r="B36" s="16"/>
      <c r="C36" s="16"/>
      <c r="D36" s="16"/>
      <c r="E36" s="16"/>
      <c r="F36" s="16"/>
      <c r="G36" s="16"/>
      <c r="H36" s="16"/>
      <c r="I36" s="16"/>
      <c r="J36" s="16"/>
      <c r="K36" s="16"/>
      <c r="L36" s="16"/>
      <c r="M36" s="16"/>
      <c r="N36" s="16"/>
      <c r="O36" s="16"/>
    </row>
    <row r="37" spans="1:15" ht="15.6" x14ac:dyDescent="0.3">
      <c r="A37" s="8" t="s">
        <v>2</v>
      </c>
      <c r="B37" s="14" t="s">
        <v>179</v>
      </c>
      <c r="C37" s="55" t="s">
        <v>178</v>
      </c>
      <c r="D37" s="55"/>
      <c r="E37" s="55"/>
      <c r="F37" s="55"/>
      <c r="G37" s="55"/>
      <c r="H37" s="55"/>
      <c r="I37" s="55"/>
      <c r="J37" s="55"/>
      <c r="K37" s="55"/>
      <c r="L37" s="55"/>
      <c r="M37" s="55"/>
      <c r="N37" s="55"/>
      <c r="O37" s="9"/>
    </row>
    <row r="38" spans="1:15" x14ac:dyDescent="0.3">
      <c r="A38" s="8" t="s">
        <v>16</v>
      </c>
      <c r="B38" s="15" t="s">
        <v>4</v>
      </c>
      <c r="C38" s="55" t="s">
        <v>74</v>
      </c>
      <c r="D38" s="55"/>
      <c r="E38" s="55"/>
      <c r="F38" s="55"/>
      <c r="G38" s="55"/>
      <c r="H38" s="55"/>
      <c r="I38" s="55"/>
      <c r="J38" s="55"/>
      <c r="K38" s="55"/>
      <c r="L38" s="55"/>
      <c r="M38" s="55"/>
      <c r="N38" s="55"/>
      <c r="O38" s="10"/>
    </row>
    <row r="39" spans="1:15" x14ac:dyDescent="0.3">
      <c r="B39" s="11"/>
      <c r="C39" s="11"/>
      <c r="D39" s="11"/>
      <c r="E39" s="11"/>
      <c r="F39" s="11"/>
      <c r="G39" s="11"/>
      <c r="H39" s="11"/>
      <c r="I39" s="11"/>
      <c r="J39" s="11"/>
      <c r="K39" s="11"/>
      <c r="L39" s="11"/>
      <c r="M39" s="11"/>
      <c r="N39" s="11"/>
    </row>
    <row r="40" spans="1:15" x14ac:dyDescent="0.3">
      <c r="A40" s="58" t="s">
        <v>81</v>
      </c>
      <c r="B40" s="58" t="s">
        <v>82</v>
      </c>
      <c r="C40" s="58" t="s">
        <v>83</v>
      </c>
      <c r="D40" s="58" t="s">
        <v>84</v>
      </c>
      <c r="E40" s="58" t="s">
        <v>7</v>
      </c>
      <c r="F40" s="59" t="s">
        <v>85</v>
      </c>
      <c r="G40" s="59"/>
      <c r="H40" s="59"/>
      <c r="I40" s="59"/>
      <c r="J40" s="59"/>
      <c r="K40" s="59"/>
      <c r="L40" s="59"/>
      <c r="M40" s="59"/>
      <c r="N40" s="60" t="s">
        <v>71</v>
      </c>
      <c r="O40" s="58" t="s">
        <v>72</v>
      </c>
    </row>
    <row r="41" spans="1:15" x14ac:dyDescent="0.3">
      <c r="A41" s="58"/>
      <c r="B41" s="58"/>
      <c r="C41" s="58"/>
      <c r="D41" s="58"/>
      <c r="E41" s="58"/>
      <c r="F41" s="59" t="s">
        <v>8</v>
      </c>
      <c r="G41" s="59"/>
      <c r="H41" s="59" t="s">
        <v>9</v>
      </c>
      <c r="I41" s="59"/>
      <c r="J41" s="59" t="s">
        <v>10</v>
      </c>
      <c r="K41" s="59"/>
      <c r="L41" s="59" t="s">
        <v>11</v>
      </c>
      <c r="M41" s="59"/>
      <c r="N41" s="60"/>
      <c r="O41" s="58"/>
    </row>
    <row r="42" spans="1:15" x14ac:dyDescent="0.3">
      <c r="A42" s="58"/>
      <c r="B42" s="58"/>
      <c r="C42" s="58"/>
      <c r="D42" s="58"/>
      <c r="E42" s="58"/>
      <c r="F42" s="12" t="s">
        <v>12</v>
      </c>
      <c r="G42" s="12" t="s">
        <v>13</v>
      </c>
      <c r="H42" s="12" t="s">
        <v>12</v>
      </c>
      <c r="I42" s="12" t="s">
        <v>13</v>
      </c>
      <c r="J42" s="12" t="s">
        <v>12</v>
      </c>
      <c r="K42" s="12" t="s">
        <v>14</v>
      </c>
      <c r="L42" s="12" t="s">
        <v>12</v>
      </c>
      <c r="M42" s="12" t="s">
        <v>14</v>
      </c>
      <c r="N42" s="60"/>
      <c r="O42" s="58"/>
    </row>
    <row r="43" spans="1:15" ht="79.2" x14ac:dyDescent="0.3">
      <c r="A43" s="2" t="s">
        <v>78</v>
      </c>
      <c r="B43" s="2" t="s">
        <v>75</v>
      </c>
      <c r="C43" s="2" t="s">
        <v>157</v>
      </c>
      <c r="D43" s="2" t="s">
        <v>206</v>
      </c>
      <c r="E43" s="4">
        <f t="shared" ref="E43:E44" si="3">+F43+H43+J43+L43</f>
        <v>2</v>
      </c>
      <c r="F43" s="4">
        <v>0</v>
      </c>
      <c r="G43" s="3">
        <v>1</v>
      </c>
      <c r="H43" s="3">
        <v>1</v>
      </c>
      <c r="I43" s="3">
        <v>1</v>
      </c>
      <c r="J43" s="3">
        <v>0</v>
      </c>
      <c r="K43" s="3">
        <v>0</v>
      </c>
      <c r="L43" s="3">
        <v>1</v>
      </c>
      <c r="M43" s="3">
        <v>1</v>
      </c>
      <c r="N43" s="3">
        <f t="shared" ref="N43:N44" si="4">+G43+I43+K43+M43</f>
        <v>3</v>
      </c>
      <c r="O43" s="5">
        <f t="shared" ref="O43:O44" si="5">+N43/E43</f>
        <v>1.5</v>
      </c>
    </row>
    <row r="44" spans="1:15" ht="92.4" x14ac:dyDescent="0.3">
      <c r="A44" s="2" t="s">
        <v>78</v>
      </c>
      <c r="B44" s="2" t="s">
        <v>75</v>
      </c>
      <c r="C44" s="2" t="s">
        <v>76</v>
      </c>
      <c r="D44" s="2" t="s">
        <v>207</v>
      </c>
      <c r="E44" s="4">
        <f t="shared" si="3"/>
        <v>8</v>
      </c>
      <c r="F44" s="4">
        <v>2</v>
      </c>
      <c r="G44" s="3">
        <v>0</v>
      </c>
      <c r="H44" s="3">
        <v>2</v>
      </c>
      <c r="I44" s="3">
        <v>1</v>
      </c>
      <c r="J44" s="3">
        <v>2</v>
      </c>
      <c r="K44" s="3">
        <v>3</v>
      </c>
      <c r="L44" s="3">
        <v>2</v>
      </c>
      <c r="M44" s="3">
        <v>2</v>
      </c>
      <c r="N44" s="3">
        <f t="shared" si="4"/>
        <v>6</v>
      </c>
      <c r="O44" s="5">
        <f t="shared" si="5"/>
        <v>0.75</v>
      </c>
    </row>
    <row r="47" spans="1:15" ht="15.6" x14ac:dyDescent="0.3">
      <c r="A47" s="6"/>
      <c r="B47" s="56" t="s">
        <v>0</v>
      </c>
      <c r="C47" s="56"/>
      <c r="D47" s="56"/>
      <c r="E47" s="56"/>
      <c r="F47" s="56"/>
      <c r="G47" s="56"/>
      <c r="H47" s="56"/>
      <c r="I47" s="56"/>
      <c r="J47" s="56"/>
      <c r="K47" s="56"/>
      <c r="L47" s="56"/>
      <c r="M47" s="56"/>
      <c r="N47" s="56"/>
      <c r="O47" s="56"/>
    </row>
    <row r="48" spans="1:15" x14ac:dyDescent="0.3">
      <c r="A48" s="6"/>
      <c r="B48" s="57" t="s">
        <v>1</v>
      </c>
      <c r="C48" s="57"/>
      <c r="D48" s="57"/>
      <c r="E48" s="57"/>
      <c r="F48" s="57"/>
      <c r="G48" s="57"/>
      <c r="H48" s="57"/>
      <c r="I48" s="57"/>
      <c r="J48" s="57"/>
      <c r="K48" s="57"/>
      <c r="L48" s="57"/>
      <c r="M48" s="57"/>
      <c r="N48" s="57"/>
      <c r="O48" s="57"/>
    </row>
    <row r="49" spans="1:15" x14ac:dyDescent="0.3">
      <c r="A49" s="6"/>
      <c r="B49" s="7"/>
      <c r="C49" s="7"/>
      <c r="D49" s="7"/>
      <c r="E49" s="7"/>
      <c r="F49" s="7"/>
      <c r="G49" s="7"/>
      <c r="H49" s="7"/>
      <c r="I49" s="7"/>
      <c r="J49" s="7"/>
      <c r="K49" s="7"/>
      <c r="L49" s="7"/>
      <c r="M49" s="7"/>
      <c r="N49" s="7"/>
      <c r="O49" s="7"/>
    </row>
    <row r="50" spans="1:15" ht="15.6" x14ac:dyDescent="0.3">
      <c r="A50" s="6"/>
      <c r="B50" s="16"/>
      <c r="C50" s="16"/>
      <c r="D50" s="16"/>
      <c r="E50" s="16"/>
      <c r="F50" s="16"/>
      <c r="G50" s="16"/>
      <c r="H50" s="16"/>
      <c r="I50" s="16"/>
      <c r="J50" s="16"/>
      <c r="K50" s="16"/>
      <c r="L50" s="16"/>
      <c r="M50" s="16"/>
      <c r="N50" s="16"/>
      <c r="O50" s="16"/>
    </row>
    <row r="51" spans="1:15" ht="15.6" x14ac:dyDescent="0.3">
      <c r="A51" s="8" t="s">
        <v>2</v>
      </c>
      <c r="B51" s="14" t="s">
        <v>179</v>
      </c>
      <c r="C51" s="55" t="s">
        <v>178</v>
      </c>
      <c r="D51" s="55"/>
      <c r="E51" s="55"/>
      <c r="F51" s="55"/>
      <c r="G51" s="55"/>
      <c r="H51" s="55"/>
      <c r="I51" s="55"/>
      <c r="J51" s="55"/>
      <c r="K51" s="55"/>
      <c r="L51" s="55"/>
      <c r="M51" s="55"/>
      <c r="N51" s="55"/>
      <c r="O51" s="9"/>
    </row>
    <row r="52" spans="1:15" x14ac:dyDescent="0.3">
      <c r="A52" s="8" t="s">
        <v>16</v>
      </c>
      <c r="B52" s="15" t="s">
        <v>5</v>
      </c>
      <c r="C52" s="55" t="s">
        <v>126</v>
      </c>
      <c r="D52" s="55"/>
      <c r="E52" s="55"/>
      <c r="F52" s="55"/>
      <c r="G52" s="55"/>
      <c r="H52" s="55"/>
      <c r="I52" s="55"/>
      <c r="J52" s="55"/>
      <c r="K52" s="55"/>
      <c r="L52" s="55"/>
      <c r="M52" s="55"/>
      <c r="N52" s="55"/>
      <c r="O52" s="10"/>
    </row>
    <row r="53" spans="1:15" x14ac:dyDescent="0.3">
      <c r="B53" s="11"/>
      <c r="C53" s="11"/>
      <c r="D53" s="11"/>
      <c r="E53" s="11"/>
      <c r="F53" s="11"/>
      <c r="G53" s="11"/>
      <c r="H53" s="11"/>
      <c r="I53" s="11"/>
      <c r="J53" s="11"/>
      <c r="K53" s="11"/>
      <c r="L53" s="11"/>
      <c r="M53" s="11"/>
      <c r="N53" s="11"/>
    </row>
    <row r="54" spans="1:15" x14ac:dyDescent="0.3">
      <c r="A54" s="58" t="s">
        <v>81</v>
      </c>
      <c r="B54" s="58" t="s">
        <v>82</v>
      </c>
      <c r="C54" s="58" t="s">
        <v>83</v>
      </c>
      <c r="D54" s="58" t="s">
        <v>84</v>
      </c>
      <c r="E54" s="58" t="s">
        <v>7</v>
      </c>
      <c r="F54" s="59" t="s">
        <v>85</v>
      </c>
      <c r="G54" s="59"/>
      <c r="H54" s="59"/>
      <c r="I54" s="59"/>
      <c r="J54" s="59"/>
      <c r="K54" s="59"/>
      <c r="L54" s="59"/>
      <c r="M54" s="59"/>
      <c r="N54" s="60" t="s">
        <v>71</v>
      </c>
      <c r="O54" s="58" t="s">
        <v>72</v>
      </c>
    </row>
    <row r="55" spans="1:15" x14ac:dyDescent="0.3">
      <c r="A55" s="58"/>
      <c r="B55" s="58"/>
      <c r="C55" s="58"/>
      <c r="D55" s="58"/>
      <c r="E55" s="58"/>
      <c r="F55" s="59" t="s">
        <v>8</v>
      </c>
      <c r="G55" s="59"/>
      <c r="H55" s="59" t="s">
        <v>9</v>
      </c>
      <c r="I55" s="59"/>
      <c r="J55" s="59" t="s">
        <v>10</v>
      </c>
      <c r="K55" s="59"/>
      <c r="L55" s="59" t="s">
        <v>11</v>
      </c>
      <c r="M55" s="59"/>
      <c r="N55" s="60"/>
      <c r="O55" s="58"/>
    </row>
    <row r="56" spans="1:15" x14ac:dyDescent="0.3">
      <c r="A56" s="58"/>
      <c r="B56" s="58"/>
      <c r="C56" s="58"/>
      <c r="D56" s="58"/>
      <c r="E56" s="58"/>
      <c r="F56" s="12" t="s">
        <v>12</v>
      </c>
      <c r="G56" s="12" t="s">
        <v>13</v>
      </c>
      <c r="H56" s="12" t="s">
        <v>12</v>
      </c>
      <c r="I56" s="12" t="s">
        <v>13</v>
      </c>
      <c r="J56" s="12" t="s">
        <v>12</v>
      </c>
      <c r="K56" s="12" t="s">
        <v>14</v>
      </c>
      <c r="L56" s="12" t="s">
        <v>12</v>
      </c>
      <c r="M56" s="12" t="s">
        <v>14</v>
      </c>
      <c r="N56" s="60"/>
      <c r="O56" s="58"/>
    </row>
    <row r="57" spans="1:15" ht="92.4" x14ac:dyDescent="0.3">
      <c r="A57" s="2" t="s">
        <v>127</v>
      </c>
      <c r="B57" s="2" t="s">
        <v>128</v>
      </c>
      <c r="C57" s="2" t="s">
        <v>175</v>
      </c>
      <c r="D57" s="2" t="s">
        <v>208</v>
      </c>
      <c r="E57" s="4">
        <f t="shared" ref="E57:E58" si="6">+F57+H57+J57+L57</f>
        <v>4</v>
      </c>
      <c r="F57" s="4">
        <v>1</v>
      </c>
      <c r="G57" s="3">
        <v>1</v>
      </c>
      <c r="H57" s="3">
        <v>1</v>
      </c>
      <c r="I57" s="3">
        <v>1</v>
      </c>
      <c r="J57" s="3">
        <v>1</v>
      </c>
      <c r="K57" s="3">
        <v>1</v>
      </c>
      <c r="L57" s="3">
        <v>1</v>
      </c>
      <c r="M57" s="3">
        <v>1</v>
      </c>
      <c r="N57" s="3">
        <f t="shared" ref="N57:N58" si="7">+G57+I57+K57+M57</f>
        <v>4</v>
      </c>
      <c r="O57" s="5">
        <f t="shared" ref="O57:O58" si="8">+N57/E57</f>
        <v>1</v>
      </c>
    </row>
    <row r="58" spans="1:15" ht="79.2" x14ac:dyDescent="0.3">
      <c r="A58" s="2" t="s">
        <v>127</v>
      </c>
      <c r="B58" s="2" t="s">
        <v>128</v>
      </c>
      <c r="C58" s="2" t="s">
        <v>159</v>
      </c>
      <c r="D58" s="2" t="s">
        <v>209</v>
      </c>
      <c r="E58" s="4">
        <f t="shared" si="6"/>
        <v>8</v>
      </c>
      <c r="F58" s="4">
        <v>2</v>
      </c>
      <c r="G58" s="3">
        <v>0</v>
      </c>
      <c r="H58" s="3">
        <v>2</v>
      </c>
      <c r="I58" s="3">
        <v>2</v>
      </c>
      <c r="J58" s="3">
        <v>2</v>
      </c>
      <c r="K58" s="3">
        <v>2</v>
      </c>
      <c r="L58" s="3">
        <v>2</v>
      </c>
      <c r="M58" s="3">
        <v>3</v>
      </c>
      <c r="N58" s="3">
        <f t="shared" si="7"/>
        <v>7</v>
      </c>
      <c r="O58" s="5">
        <f t="shared" si="8"/>
        <v>0.875</v>
      </c>
    </row>
  </sheetData>
  <mergeCells count="48">
    <mergeCell ref="B47:O47"/>
    <mergeCell ref="B48:O48"/>
    <mergeCell ref="C51:N51"/>
    <mergeCell ref="C52:N52"/>
    <mergeCell ref="A54:A56"/>
    <mergeCell ref="B54:B56"/>
    <mergeCell ref="C54:C56"/>
    <mergeCell ref="D54:D56"/>
    <mergeCell ref="E54:E56"/>
    <mergeCell ref="F54:M54"/>
    <mergeCell ref="N54:N56"/>
    <mergeCell ref="O54:O56"/>
    <mergeCell ref="F55:G55"/>
    <mergeCell ref="H55:I55"/>
    <mergeCell ref="J55:K55"/>
    <mergeCell ref="L55:M55"/>
    <mergeCell ref="B33:O33"/>
    <mergeCell ref="B34:O34"/>
    <mergeCell ref="C37:N37"/>
    <mergeCell ref="C38:N38"/>
    <mergeCell ref="A40:A42"/>
    <mergeCell ref="B40:B42"/>
    <mergeCell ref="C40:C42"/>
    <mergeCell ref="D40:D42"/>
    <mergeCell ref="E40:E42"/>
    <mergeCell ref="F40:M40"/>
    <mergeCell ref="N40:N42"/>
    <mergeCell ref="O40:O42"/>
    <mergeCell ref="F41:G41"/>
    <mergeCell ref="H41:I41"/>
    <mergeCell ref="J41:K41"/>
    <mergeCell ref="L41:M41"/>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zoomScaleNormal="100" workbookViewId="0">
      <selection activeCell="J16" sqref="J16"/>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6" x14ac:dyDescent="0.3">
      <c r="A6" s="8" t="s">
        <v>2</v>
      </c>
      <c r="B6" s="14" t="s">
        <v>1250</v>
      </c>
      <c r="C6" s="55" t="s">
        <v>1251</v>
      </c>
      <c r="D6" s="55"/>
      <c r="E6" s="55"/>
      <c r="F6" s="55"/>
      <c r="G6" s="55"/>
      <c r="H6" s="55"/>
      <c r="I6" s="55"/>
      <c r="J6" s="55"/>
      <c r="K6" s="55"/>
      <c r="L6" s="55"/>
      <c r="M6" s="55"/>
      <c r="N6" s="55"/>
      <c r="O6" s="9"/>
    </row>
    <row r="7" spans="1:15" ht="15" x14ac:dyDescent="0.25">
      <c r="A7" s="8" t="s">
        <v>16</v>
      </c>
      <c r="B7" s="15" t="s">
        <v>18</v>
      </c>
      <c r="C7" s="55" t="s">
        <v>17</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79.2" x14ac:dyDescent="0.3">
      <c r="A12" s="2" t="s">
        <v>86</v>
      </c>
      <c r="B12" s="2" t="s">
        <v>87</v>
      </c>
      <c r="C12" s="2" t="s">
        <v>557</v>
      </c>
      <c r="D12" s="2" t="s">
        <v>1252</v>
      </c>
      <c r="E12" s="4">
        <f t="shared" ref="E12:E19" si="0">+F12+H12+J12+L12</f>
        <v>20</v>
      </c>
      <c r="F12" s="3">
        <v>0</v>
      </c>
      <c r="G12" s="3">
        <v>0</v>
      </c>
      <c r="H12" s="3">
        <v>10</v>
      </c>
      <c r="I12" s="3">
        <v>13</v>
      </c>
      <c r="J12" s="3">
        <v>0</v>
      </c>
      <c r="K12" s="3">
        <v>0</v>
      </c>
      <c r="L12" s="3">
        <v>10</v>
      </c>
      <c r="M12" s="3">
        <v>10</v>
      </c>
      <c r="N12" s="4">
        <f t="shared" ref="N12:N19" si="1">+G12+I12+K12+M12</f>
        <v>23</v>
      </c>
      <c r="O12" s="5">
        <f t="shared" ref="O12:O19" si="2">+N12/E12</f>
        <v>1.1499999999999999</v>
      </c>
    </row>
    <row r="13" spans="1:15" ht="79.2" x14ac:dyDescent="0.3">
      <c r="A13" s="2" t="s">
        <v>19</v>
      </c>
      <c r="B13" s="2" t="s">
        <v>20</v>
      </c>
      <c r="C13" s="2" t="s">
        <v>93</v>
      </c>
      <c r="D13" s="2" t="s">
        <v>1253</v>
      </c>
      <c r="E13" s="4">
        <f t="shared" si="0"/>
        <v>4</v>
      </c>
      <c r="F13" s="3">
        <v>1</v>
      </c>
      <c r="G13" s="3">
        <v>1</v>
      </c>
      <c r="H13" s="3">
        <v>1</v>
      </c>
      <c r="I13" s="3">
        <v>1</v>
      </c>
      <c r="J13" s="3">
        <v>1</v>
      </c>
      <c r="K13" s="3">
        <v>4</v>
      </c>
      <c r="L13" s="3">
        <v>1</v>
      </c>
      <c r="M13" s="3">
        <v>3</v>
      </c>
      <c r="N13" s="4">
        <f t="shared" si="1"/>
        <v>9</v>
      </c>
      <c r="O13" s="5">
        <f t="shared" si="2"/>
        <v>2.25</v>
      </c>
    </row>
    <row r="14" spans="1:15" ht="66" x14ac:dyDescent="0.3">
      <c r="A14" s="2" t="s">
        <v>19</v>
      </c>
      <c r="B14" s="2" t="s">
        <v>23</v>
      </c>
      <c r="C14" s="2" t="s">
        <v>97</v>
      </c>
      <c r="D14" s="2" t="s">
        <v>1254</v>
      </c>
      <c r="E14" s="4">
        <f t="shared" si="0"/>
        <v>4</v>
      </c>
      <c r="F14" s="3">
        <v>0</v>
      </c>
      <c r="G14" s="3">
        <v>0</v>
      </c>
      <c r="H14" s="3">
        <v>0</v>
      </c>
      <c r="I14" s="3">
        <v>0</v>
      </c>
      <c r="J14" s="3">
        <v>4</v>
      </c>
      <c r="K14" s="3">
        <v>4</v>
      </c>
      <c r="L14" s="3">
        <v>0</v>
      </c>
      <c r="M14" s="3">
        <v>0</v>
      </c>
      <c r="N14" s="4">
        <f t="shared" si="1"/>
        <v>4</v>
      </c>
      <c r="O14" s="5">
        <f t="shared" si="2"/>
        <v>1</v>
      </c>
    </row>
    <row r="15" spans="1:15" ht="92.4" x14ac:dyDescent="0.3">
      <c r="A15" s="2" t="s">
        <v>26</v>
      </c>
      <c r="B15" s="2" t="s">
        <v>37</v>
      </c>
      <c r="C15" s="2" t="s">
        <v>40</v>
      </c>
      <c r="D15" s="2" t="s">
        <v>1255</v>
      </c>
      <c r="E15" s="4">
        <f t="shared" si="0"/>
        <v>4</v>
      </c>
      <c r="F15" s="3">
        <v>0</v>
      </c>
      <c r="G15" s="3">
        <v>0</v>
      </c>
      <c r="H15" s="3">
        <v>2</v>
      </c>
      <c r="I15" s="3">
        <v>5</v>
      </c>
      <c r="J15" s="3">
        <v>0</v>
      </c>
      <c r="K15" s="3">
        <v>0</v>
      </c>
      <c r="L15" s="3">
        <v>2</v>
      </c>
      <c r="M15" s="3">
        <v>24</v>
      </c>
      <c r="N15" s="4">
        <f t="shared" si="1"/>
        <v>29</v>
      </c>
      <c r="O15" s="5">
        <f t="shared" si="2"/>
        <v>7.25</v>
      </c>
    </row>
    <row r="16" spans="1:15" ht="92.4" x14ac:dyDescent="0.3">
      <c r="A16" s="2" t="s">
        <v>26</v>
      </c>
      <c r="B16" s="2" t="s">
        <v>37</v>
      </c>
      <c r="C16" s="2" t="s">
        <v>524</v>
      </c>
      <c r="D16" s="2" t="s">
        <v>1256</v>
      </c>
      <c r="E16" s="4">
        <f t="shared" si="0"/>
        <v>15</v>
      </c>
      <c r="F16" s="3">
        <v>0</v>
      </c>
      <c r="G16" s="3">
        <v>0</v>
      </c>
      <c r="H16" s="3">
        <v>7</v>
      </c>
      <c r="I16" s="3">
        <v>8</v>
      </c>
      <c r="J16" s="3">
        <v>0</v>
      </c>
      <c r="K16" s="3">
        <v>0</v>
      </c>
      <c r="L16" s="3">
        <v>8</v>
      </c>
      <c r="M16" s="3">
        <v>20</v>
      </c>
      <c r="N16" s="4">
        <f t="shared" si="1"/>
        <v>28</v>
      </c>
      <c r="O16" s="5">
        <f t="shared" si="2"/>
        <v>1.8666666666666667</v>
      </c>
    </row>
    <row r="17" spans="1:15" ht="92.4" x14ac:dyDescent="0.3">
      <c r="A17" s="2" t="s">
        <v>26</v>
      </c>
      <c r="B17" s="2" t="s">
        <v>37</v>
      </c>
      <c r="C17" s="2" t="s">
        <v>104</v>
      </c>
      <c r="D17" s="2" t="s">
        <v>1257</v>
      </c>
      <c r="E17" s="4">
        <f t="shared" si="0"/>
        <v>20</v>
      </c>
      <c r="F17" s="3">
        <v>0</v>
      </c>
      <c r="G17" s="3">
        <v>0</v>
      </c>
      <c r="H17" s="3">
        <v>10</v>
      </c>
      <c r="I17" s="3">
        <v>10</v>
      </c>
      <c r="J17" s="3">
        <v>0</v>
      </c>
      <c r="K17" s="3">
        <v>0</v>
      </c>
      <c r="L17" s="3">
        <v>10</v>
      </c>
      <c r="M17" s="3">
        <v>10</v>
      </c>
      <c r="N17" s="4">
        <f t="shared" si="1"/>
        <v>20</v>
      </c>
      <c r="O17" s="5">
        <f t="shared" si="2"/>
        <v>1</v>
      </c>
    </row>
    <row r="18" spans="1:15" ht="79.2" x14ac:dyDescent="0.3">
      <c r="A18" s="2" t="s">
        <v>63</v>
      </c>
      <c r="B18" s="2" t="s">
        <v>64</v>
      </c>
      <c r="C18" s="2" t="s">
        <v>65</v>
      </c>
      <c r="D18" s="2" t="s">
        <v>1258</v>
      </c>
      <c r="E18" s="4">
        <f t="shared" si="0"/>
        <v>12</v>
      </c>
      <c r="F18" s="3">
        <v>0</v>
      </c>
      <c r="G18" s="3">
        <v>0</v>
      </c>
      <c r="H18" s="3">
        <v>6</v>
      </c>
      <c r="I18" s="3">
        <v>6</v>
      </c>
      <c r="J18" s="3">
        <v>0</v>
      </c>
      <c r="K18" s="3">
        <v>0</v>
      </c>
      <c r="L18" s="3">
        <v>6</v>
      </c>
      <c r="M18" s="3">
        <v>14</v>
      </c>
      <c r="N18" s="4">
        <f t="shared" si="1"/>
        <v>20</v>
      </c>
      <c r="O18" s="5">
        <f t="shared" si="2"/>
        <v>1.6666666666666667</v>
      </c>
    </row>
    <row r="19" spans="1:15" ht="79.2" x14ac:dyDescent="0.3">
      <c r="A19" s="2" t="s">
        <v>67</v>
      </c>
      <c r="B19" s="2" t="s">
        <v>68</v>
      </c>
      <c r="C19" s="2" t="s">
        <v>69</v>
      </c>
      <c r="D19" s="2" t="s">
        <v>1259</v>
      </c>
      <c r="E19" s="4">
        <f t="shared" si="0"/>
        <v>2</v>
      </c>
      <c r="F19" s="3">
        <v>0</v>
      </c>
      <c r="G19" s="3">
        <v>0</v>
      </c>
      <c r="H19" s="3">
        <v>1</v>
      </c>
      <c r="I19" s="3">
        <v>1</v>
      </c>
      <c r="J19" s="3">
        <v>0</v>
      </c>
      <c r="K19" s="3">
        <v>0</v>
      </c>
      <c r="L19" s="3">
        <v>1</v>
      </c>
      <c r="M19" s="3">
        <v>1</v>
      </c>
      <c r="N19" s="4">
        <f t="shared" si="1"/>
        <v>2</v>
      </c>
      <c r="O19" s="5">
        <f t="shared" si="2"/>
        <v>1</v>
      </c>
    </row>
    <row r="22" spans="1:15" ht="15.6" x14ac:dyDescent="0.3">
      <c r="A22" s="6"/>
      <c r="B22" s="56" t="s">
        <v>0</v>
      </c>
      <c r="C22" s="56"/>
      <c r="D22" s="56"/>
      <c r="E22" s="56"/>
      <c r="F22" s="56"/>
      <c r="G22" s="56"/>
      <c r="H22" s="56"/>
      <c r="I22" s="56"/>
      <c r="J22" s="56"/>
      <c r="K22" s="56"/>
      <c r="L22" s="56"/>
      <c r="M22" s="56"/>
      <c r="N22" s="56"/>
      <c r="O22" s="56"/>
    </row>
    <row r="23" spans="1:15" x14ac:dyDescent="0.3">
      <c r="A23" s="6"/>
      <c r="B23" s="57" t="s">
        <v>1</v>
      </c>
      <c r="C23" s="57"/>
      <c r="D23" s="57"/>
      <c r="E23" s="57"/>
      <c r="F23" s="57"/>
      <c r="G23" s="57"/>
      <c r="H23" s="57"/>
      <c r="I23" s="57"/>
      <c r="J23" s="57"/>
      <c r="K23" s="57"/>
      <c r="L23" s="57"/>
      <c r="M23" s="57"/>
      <c r="N23" s="57"/>
      <c r="O23" s="57"/>
    </row>
    <row r="24" spans="1:15" x14ac:dyDescent="0.3">
      <c r="A24" s="6"/>
      <c r="B24" s="7"/>
      <c r="C24" s="7"/>
      <c r="D24" s="7"/>
      <c r="E24" s="7"/>
      <c r="F24" s="7"/>
      <c r="G24" s="7"/>
      <c r="H24" s="7"/>
      <c r="I24" s="7"/>
      <c r="J24" s="7"/>
      <c r="K24" s="7"/>
      <c r="L24" s="7"/>
      <c r="M24" s="7"/>
      <c r="N24" s="7"/>
      <c r="O24" s="7"/>
    </row>
    <row r="25" spans="1:15" ht="15.6" x14ac:dyDescent="0.3">
      <c r="A25" s="6"/>
      <c r="B25" s="16"/>
      <c r="C25" s="16"/>
      <c r="D25" s="16"/>
      <c r="E25" s="16"/>
      <c r="F25" s="16"/>
      <c r="G25" s="16"/>
      <c r="H25" s="16"/>
      <c r="I25" s="16"/>
      <c r="J25" s="16"/>
      <c r="K25" s="16"/>
      <c r="L25" s="16"/>
      <c r="M25" s="16"/>
      <c r="N25" s="16"/>
      <c r="O25" s="16"/>
    </row>
    <row r="26" spans="1:15" ht="15.6" x14ac:dyDescent="0.3">
      <c r="A26" s="8" t="s">
        <v>2</v>
      </c>
      <c r="B26" s="14" t="s">
        <v>1250</v>
      </c>
      <c r="C26" s="55" t="s">
        <v>1251</v>
      </c>
      <c r="D26" s="55"/>
      <c r="E26" s="55"/>
      <c r="F26" s="55"/>
      <c r="G26" s="55"/>
      <c r="H26" s="55"/>
      <c r="I26" s="55"/>
      <c r="J26" s="55"/>
      <c r="K26" s="55"/>
      <c r="L26" s="55"/>
      <c r="M26" s="55"/>
      <c r="N26" s="55"/>
      <c r="O26" s="9"/>
    </row>
    <row r="27" spans="1:15" x14ac:dyDescent="0.3">
      <c r="A27" s="8" t="s">
        <v>16</v>
      </c>
      <c r="B27" s="15" t="s">
        <v>4</v>
      </c>
      <c r="C27" s="55" t="s">
        <v>74</v>
      </c>
      <c r="D27" s="55"/>
      <c r="E27" s="55"/>
      <c r="F27" s="55"/>
      <c r="G27" s="55"/>
      <c r="H27" s="55"/>
      <c r="I27" s="55"/>
      <c r="J27" s="55"/>
      <c r="K27" s="55"/>
      <c r="L27" s="55"/>
      <c r="M27" s="55"/>
      <c r="N27" s="55"/>
      <c r="O27" s="10"/>
    </row>
    <row r="28" spans="1:15" x14ac:dyDescent="0.3">
      <c r="B28" s="11"/>
      <c r="C28" s="11"/>
      <c r="D28" s="11"/>
      <c r="E28" s="11"/>
      <c r="F28" s="11"/>
      <c r="G28" s="11"/>
      <c r="H28" s="11"/>
      <c r="I28" s="11"/>
      <c r="J28" s="11"/>
      <c r="K28" s="11"/>
      <c r="L28" s="11"/>
      <c r="M28" s="11"/>
      <c r="N28" s="11"/>
    </row>
    <row r="29" spans="1:15" x14ac:dyDescent="0.3">
      <c r="A29" s="58" t="s">
        <v>81</v>
      </c>
      <c r="B29" s="58" t="s">
        <v>82</v>
      </c>
      <c r="C29" s="58" t="s">
        <v>83</v>
      </c>
      <c r="D29" s="58" t="s">
        <v>84</v>
      </c>
      <c r="E29" s="58" t="s">
        <v>7</v>
      </c>
      <c r="F29" s="59" t="s">
        <v>85</v>
      </c>
      <c r="G29" s="59"/>
      <c r="H29" s="59"/>
      <c r="I29" s="59"/>
      <c r="J29" s="59"/>
      <c r="K29" s="59"/>
      <c r="L29" s="59"/>
      <c r="M29" s="59"/>
      <c r="N29" s="60" t="s">
        <v>71</v>
      </c>
      <c r="O29" s="58" t="s">
        <v>72</v>
      </c>
    </row>
    <row r="30" spans="1:15" x14ac:dyDescent="0.3">
      <c r="A30" s="58"/>
      <c r="B30" s="58"/>
      <c r="C30" s="58"/>
      <c r="D30" s="58"/>
      <c r="E30" s="58"/>
      <c r="F30" s="59" t="s">
        <v>8</v>
      </c>
      <c r="G30" s="59"/>
      <c r="H30" s="59" t="s">
        <v>9</v>
      </c>
      <c r="I30" s="59"/>
      <c r="J30" s="59" t="s">
        <v>10</v>
      </c>
      <c r="K30" s="59"/>
      <c r="L30" s="59" t="s">
        <v>11</v>
      </c>
      <c r="M30" s="59"/>
      <c r="N30" s="60"/>
      <c r="O30" s="58"/>
    </row>
    <row r="31" spans="1:15" x14ac:dyDescent="0.3">
      <c r="A31" s="58"/>
      <c r="B31" s="58"/>
      <c r="C31" s="58"/>
      <c r="D31" s="58"/>
      <c r="E31" s="58"/>
      <c r="F31" s="12" t="s">
        <v>12</v>
      </c>
      <c r="G31" s="12" t="s">
        <v>13</v>
      </c>
      <c r="H31" s="12" t="s">
        <v>12</v>
      </c>
      <c r="I31" s="12" t="s">
        <v>13</v>
      </c>
      <c r="J31" s="12" t="s">
        <v>12</v>
      </c>
      <c r="K31" s="12" t="s">
        <v>14</v>
      </c>
      <c r="L31" s="12" t="s">
        <v>12</v>
      </c>
      <c r="M31" s="12" t="s">
        <v>14</v>
      </c>
      <c r="N31" s="60"/>
      <c r="O31" s="58"/>
    </row>
    <row r="32" spans="1:15" ht="92.4" x14ac:dyDescent="0.3">
      <c r="A32" s="2" t="s">
        <v>78</v>
      </c>
      <c r="B32" s="2" t="s">
        <v>75</v>
      </c>
      <c r="C32" s="2" t="s">
        <v>76</v>
      </c>
      <c r="D32" s="2" t="s">
        <v>1260</v>
      </c>
      <c r="E32" s="4">
        <f t="shared" ref="E32" si="3">+F32+H32+J32+L32</f>
        <v>5</v>
      </c>
      <c r="F32" s="3">
        <v>0</v>
      </c>
      <c r="G32" s="3">
        <v>0</v>
      </c>
      <c r="H32" s="3">
        <v>3</v>
      </c>
      <c r="I32" s="3">
        <v>3</v>
      </c>
      <c r="J32" s="3">
        <v>0</v>
      </c>
      <c r="K32" s="3">
        <v>0</v>
      </c>
      <c r="L32" s="3">
        <v>2</v>
      </c>
      <c r="M32" s="3">
        <v>2</v>
      </c>
      <c r="N32" s="4">
        <f t="shared" ref="N32" si="4">+G32+I32+K32+M32</f>
        <v>5</v>
      </c>
      <c r="O32" s="5">
        <f t="shared" ref="O32" si="5">+N32/E32</f>
        <v>1</v>
      </c>
    </row>
  </sheetData>
  <mergeCells count="32">
    <mergeCell ref="B22:O22"/>
    <mergeCell ref="B23:O23"/>
    <mergeCell ref="C26:N26"/>
    <mergeCell ref="C27:N27"/>
    <mergeCell ref="A29:A31"/>
    <mergeCell ref="B29:B31"/>
    <mergeCell ref="C29:C31"/>
    <mergeCell ref="D29:D31"/>
    <mergeCell ref="E29:E31"/>
    <mergeCell ref="F29:M29"/>
    <mergeCell ref="N29:N31"/>
    <mergeCell ref="O29:O31"/>
    <mergeCell ref="F30:G30"/>
    <mergeCell ref="H30:I30"/>
    <mergeCell ref="J30:K30"/>
    <mergeCell ref="L30:M30"/>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1"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8"/>
  <sheetViews>
    <sheetView zoomScaleNormal="100" workbookViewId="0">
      <selection activeCell="B1" sqref="B1"/>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75" x14ac:dyDescent="0.25">
      <c r="A6" s="8" t="s">
        <v>2</v>
      </c>
      <c r="B6" s="14" t="s">
        <v>1262</v>
      </c>
      <c r="C6" s="55" t="s">
        <v>1261</v>
      </c>
      <c r="D6" s="55"/>
      <c r="E6" s="55"/>
      <c r="F6" s="55"/>
      <c r="G6" s="55"/>
      <c r="H6" s="55"/>
      <c r="I6" s="55"/>
      <c r="J6" s="55"/>
      <c r="K6" s="55"/>
      <c r="L6" s="55"/>
      <c r="M6" s="55"/>
      <c r="N6" s="55"/>
      <c r="O6" s="9"/>
    </row>
    <row r="7" spans="1:15" ht="15" x14ac:dyDescent="0.25">
      <c r="A7" s="8" t="s">
        <v>16</v>
      </c>
      <c r="B7" s="15" t="s">
        <v>18</v>
      </c>
      <c r="C7" s="55" t="s">
        <v>17</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52.8" x14ac:dyDescent="0.3">
      <c r="A12" s="2" t="s">
        <v>86</v>
      </c>
      <c r="B12" s="2" t="s">
        <v>90</v>
      </c>
      <c r="C12" s="2" t="s">
        <v>91</v>
      </c>
      <c r="D12" s="2" t="s">
        <v>1263</v>
      </c>
      <c r="E12" s="4">
        <f t="shared" ref="E12:E25" si="0">+F12+H12+J12+L12</f>
        <v>8</v>
      </c>
      <c r="F12" s="3">
        <v>0</v>
      </c>
      <c r="G12" s="3">
        <v>0</v>
      </c>
      <c r="H12" s="3">
        <v>2</v>
      </c>
      <c r="I12" s="3">
        <v>2</v>
      </c>
      <c r="J12" s="3">
        <v>4</v>
      </c>
      <c r="K12" s="3">
        <v>4</v>
      </c>
      <c r="L12" s="3">
        <v>2</v>
      </c>
      <c r="M12" s="3">
        <v>2</v>
      </c>
      <c r="N12" s="4">
        <f t="shared" ref="N12:N25" si="1">+G12+I12+K12+M12</f>
        <v>8</v>
      </c>
      <c r="O12" s="5">
        <f t="shared" ref="O12:O25" si="2">+N12/E12</f>
        <v>1</v>
      </c>
    </row>
    <row r="13" spans="1:15" ht="52.8" x14ac:dyDescent="0.3">
      <c r="A13" s="2" t="s">
        <v>86</v>
      </c>
      <c r="B13" s="2" t="s">
        <v>90</v>
      </c>
      <c r="C13" s="2" t="s">
        <v>91</v>
      </c>
      <c r="D13" s="2" t="s">
        <v>1264</v>
      </c>
      <c r="E13" s="4">
        <f t="shared" si="0"/>
        <v>2</v>
      </c>
      <c r="F13" s="3">
        <v>0</v>
      </c>
      <c r="G13" s="3">
        <v>0</v>
      </c>
      <c r="H13" s="3">
        <v>1</v>
      </c>
      <c r="I13" s="3">
        <v>1</v>
      </c>
      <c r="J13" s="3">
        <v>0</v>
      </c>
      <c r="K13" s="3">
        <v>0</v>
      </c>
      <c r="L13" s="3">
        <v>1</v>
      </c>
      <c r="M13" s="3">
        <v>1</v>
      </c>
      <c r="N13" s="4">
        <f t="shared" si="1"/>
        <v>2</v>
      </c>
      <c r="O13" s="5">
        <f t="shared" si="2"/>
        <v>1</v>
      </c>
    </row>
    <row r="14" spans="1:15" ht="79.2" x14ac:dyDescent="0.3">
      <c r="A14" s="2" t="s">
        <v>19</v>
      </c>
      <c r="B14" s="2" t="s">
        <v>20</v>
      </c>
      <c r="C14" s="2" t="s">
        <v>187</v>
      </c>
      <c r="D14" s="2" t="s">
        <v>1265</v>
      </c>
      <c r="E14" s="4">
        <f t="shared" si="0"/>
        <v>8</v>
      </c>
      <c r="F14" s="3">
        <v>2</v>
      </c>
      <c r="G14" s="3">
        <v>2</v>
      </c>
      <c r="H14" s="3">
        <v>2</v>
      </c>
      <c r="I14" s="3">
        <v>2</v>
      </c>
      <c r="J14" s="3">
        <v>2</v>
      </c>
      <c r="K14" s="3">
        <v>0</v>
      </c>
      <c r="L14" s="3">
        <v>2</v>
      </c>
      <c r="M14" s="3">
        <v>2</v>
      </c>
      <c r="N14" s="4">
        <f t="shared" si="1"/>
        <v>6</v>
      </c>
      <c r="O14" s="5">
        <f t="shared" si="2"/>
        <v>0.75</v>
      </c>
    </row>
    <row r="15" spans="1:15" ht="79.2" x14ac:dyDescent="0.3">
      <c r="A15" s="2" t="s">
        <v>26</v>
      </c>
      <c r="B15" s="2" t="s">
        <v>27</v>
      </c>
      <c r="C15" s="2" t="s">
        <v>261</v>
      </c>
      <c r="D15" s="2" t="s">
        <v>1266</v>
      </c>
      <c r="E15" s="4">
        <f t="shared" ref="E15:E19" si="3">+F15+H15+J15+L15</f>
        <v>2</v>
      </c>
      <c r="F15" s="3">
        <v>0</v>
      </c>
      <c r="G15" s="3">
        <v>0</v>
      </c>
      <c r="H15" s="3">
        <v>1</v>
      </c>
      <c r="I15" s="3">
        <v>1</v>
      </c>
      <c r="J15" s="3">
        <v>0</v>
      </c>
      <c r="K15" s="3">
        <v>0</v>
      </c>
      <c r="L15" s="3">
        <v>1</v>
      </c>
      <c r="M15" s="3">
        <v>0</v>
      </c>
      <c r="N15" s="4">
        <f t="shared" ref="N15:N19" si="4">+G15+I15+K15+M15</f>
        <v>1</v>
      </c>
      <c r="O15" s="5">
        <f t="shared" ref="O15:O19" si="5">+N15/E15</f>
        <v>0.5</v>
      </c>
    </row>
    <row r="16" spans="1:15" ht="79.2" x14ac:dyDescent="0.3">
      <c r="A16" s="2" t="s">
        <v>26</v>
      </c>
      <c r="B16" s="2" t="s">
        <v>34</v>
      </c>
      <c r="C16" s="2" t="s">
        <v>35</v>
      </c>
      <c r="D16" s="2" t="s">
        <v>1267</v>
      </c>
      <c r="E16" s="4">
        <f t="shared" si="3"/>
        <v>8</v>
      </c>
      <c r="F16" s="3">
        <v>6</v>
      </c>
      <c r="G16" s="3">
        <v>6</v>
      </c>
      <c r="H16" s="3">
        <v>0</v>
      </c>
      <c r="I16" s="3">
        <v>0</v>
      </c>
      <c r="J16" s="3">
        <v>2</v>
      </c>
      <c r="K16" s="3">
        <v>2</v>
      </c>
      <c r="L16" s="3">
        <v>0</v>
      </c>
      <c r="M16" s="3">
        <v>0</v>
      </c>
      <c r="N16" s="4">
        <f t="shared" si="4"/>
        <v>8</v>
      </c>
      <c r="O16" s="5">
        <f t="shared" si="5"/>
        <v>1</v>
      </c>
    </row>
    <row r="17" spans="1:15" ht="92.4" x14ac:dyDescent="0.3">
      <c r="A17" s="2" t="s">
        <v>26</v>
      </c>
      <c r="B17" s="2" t="s">
        <v>37</v>
      </c>
      <c r="C17" s="2" t="s">
        <v>1058</v>
      </c>
      <c r="D17" s="2" t="s">
        <v>1268</v>
      </c>
      <c r="E17" s="4">
        <f t="shared" si="3"/>
        <v>8</v>
      </c>
      <c r="F17" s="3">
        <v>2</v>
      </c>
      <c r="G17" s="3">
        <v>2</v>
      </c>
      <c r="H17" s="3">
        <v>2</v>
      </c>
      <c r="I17" s="3">
        <v>2</v>
      </c>
      <c r="J17" s="3">
        <v>2</v>
      </c>
      <c r="K17" s="3">
        <v>2</v>
      </c>
      <c r="L17" s="3">
        <v>2</v>
      </c>
      <c r="M17" s="3">
        <v>2</v>
      </c>
      <c r="N17" s="4">
        <f t="shared" si="4"/>
        <v>8</v>
      </c>
      <c r="O17" s="5">
        <f t="shared" si="5"/>
        <v>1</v>
      </c>
    </row>
    <row r="18" spans="1:15" ht="39.6" x14ac:dyDescent="0.3">
      <c r="A18" s="2" t="s">
        <v>44</v>
      </c>
      <c r="B18" s="2" t="s">
        <v>45</v>
      </c>
      <c r="C18" s="2" t="s">
        <v>48</v>
      </c>
      <c r="D18" s="2" t="s">
        <v>1269</v>
      </c>
      <c r="E18" s="4">
        <f t="shared" si="3"/>
        <v>3</v>
      </c>
      <c r="F18" s="3">
        <v>0</v>
      </c>
      <c r="G18" s="3">
        <v>0</v>
      </c>
      <c r="H18" s="3">
        <v>1</v>
      </c>
      <c r="I18" s="3">
        <v>1</v>
      </c>
      <c r="J18" s="3">
        <v>2</v>
      </c>
      <c r="K18" s="3">
        <v>2</v>
      </c>
      <c r="L18" s="3">
        <v>0</v>
      </c>
      <c r="M18" s="3">
        <v>0</v>
      </c>
      <c r="N18" s="4">
        <f t="shared" si="4"/>
        <v>3</v>
      </c>
      <c r="O18" s="5">
        <f t="shared" si="5"/>
        <v>1</v>
      </c>
    </row>
    <row r="19" spans="1:15" ht="92.4" x14ac:dyDescent="0.3">
      <c r="A19" s="2" t="s">
        <v>44</v>
      </c>
      <c r="B19" s="2" t="s">
        <v>50</v>
      </c>
      <c r="C19" s="2" t="s">
        <v>1070</v>
      </c>
      <c r="D19" s="2" t="s">
        <v>1270</v>
      </c>
      <c r="E19" s="4">
        <f t="shared" si="3"/>
        <v>2</v>
      </c>
      <c r="F19" s="3">
        <v>1</v>
      </c>
      <c r="G19" s="3">
        <v>1</v>
      </c>
      <c r="H19" s="3">
        <v>0</v>
      </c>
      <c r="I19" s="3">
        <v>0</v>
      </c>
      <c r="J19" s="3">
        <v>1</v>
      </c>
      <c r="K19" s="3">
        <v>0</v>
      </c>
      <c r="L19" s="3">
        <v>0</v>
      </c>
      <c r="M19" s="3">
        <v>0</v>
      </c>
      <c r="N19" s="4">
        <f t="shared" si="4"/>
        <v>1</v>
      </c>
      <c r="O19" s="5">
        <f t="shared" si="5"/>
        <v>0.5</v>
      </c>
    </row>
    <row r="20" spans="1:15" ht="79.2" x14ac:dyDescent="0.3">
      <c r="A20" s="2" t="s">
        <v>44</v>
      </c>
      <c r="B20" s="2" t="s">
        <v>50</v>
      </c>
      <c r="C20" s="2" t="s">
        <v>1271</v>
      </c>
      <c r="D20" s="2" t="s">
        <v>1272</v>
      </c>
      <c r="E20" s="4">
        <f t="shared" ref="E20:E23" si="6">+F20+H20+J20+L20</f>
        <v>2</v>
      </c>
      <c r="F20" s="3">
        <v>0</v>
      </c>
      <c r="G20" s="3">
        <v>0</v>
      </c>
      <c r="H20" s="3">
        <v>1</v>
      </c>
      <c r="I20" s="3">
        <v>1</v>
      </c>
      <c r="J20" s="3">
        <v>0</v>
      </c>
      <c r="K20" s="3">
        <v>0</v>
      </c>
      <c r="L20" s="3">
        <v>1</v>
      </c>
      <c r="M20" s="3">
        <v>1</v>
      </c>
      <c r="N20" s="4">
        <f t="shared" ref="N20:N23" si="7">+G20+I20+K20+M20</f>
        <v>2</v>
      </c>
      <c r="O20" s="5">
        <f t="shared" ref="O20:O23" si="8">+N20/E20</f>
        <v>1</v>
      </c>
    </row>
    <row r="21" spans="1:15" ht="79.2" x14ac:dyDescent="0.3">
      <c r="A21" s="2" t="s">
        <v>53</v>
      </c>
      <c r="B21" s="2" t="s">
        <v>54</v>
      </c>
      <c r="C21" s="2" t="s">
        <v>55</v>
      </c>
      <c r="D21" s="2" t="s">
        <v>1273</v>
      </c>
      <c r="E21" s="4">
        <f t="shared" si="6"/>
        <v>2</v>
      </c>
      <c r="F21" s="3">
        <v>0</v>
      </c>
      <c r="G21" s="3">
        <v>0</v>
      </c>
      <c r="H21" s="3">
        <v>1</v>
      </c>
      <c r="I21" s="3">
        <v>1</v>
      </c>
      <c r="J21" s="3">
        <v>0</v>
      </c>
      <c r="K21" s="3">
        <v>0</v>
      </c>
      <c r="L21" s="3">
        <v>1</v>
      </c>
      <c r="M21" s="3">
        <v>2</v>
      </c>
      <c r="N21" s="4">
        <f t="shared" si="7"/>
        <v>3</v>
      </c>
      <c r="O21" s="5">
        <f t="shared" si="8"/>
        <v>1.5</v>
      </c>
    </row>
    <row r="22" spans="1:15" ht="66" x14ac:dyDescent="0.3">
      <c r="A22" s="2" t="s">
        <v>59</v>
      </c>
      <c r="B22" s="2" t="s">
        <v>60</v>
      </c>
      <c r="C22" s="2" t="s">
        <v>115</v>
      </c>
      <c r="D22" s="2" t="s">
        <v>1274</v>
      </c>
      <c r="E22" s="4">
        <f t="shared" si="6"/>
        <v>6</v>
      </c>
      <c r="F22" s="3">
        <v>0</v>
      </c>
      <c r="G22" s="3">
        <v>0</v>
      </c>
      <c r="H22" s="3">
        <v>6</v>
      </c>
      <c r="I22" s="3">
        <v>6</v>
      </c>
      <c r="J22" s="3">
        <v>0</v>
      </c>
      <c r="K22" s="3">
        <v>0</v>
      </c>
      <c r="L22" s="3">
        <v>0</v>
      </c>
      <c r="M22" s="3">
        <v>0</v>
      </c>
      <c r="N22" s="4">
        <f t="shared" si="7"/>
        <v>6</v>
      </c>
      <c r="O22" s="5">
        <f t="shared" si="8"/>
        <v>1</v>
      </c>
    </row>
    <row r="23" spans="1:15" ht="52.8" x14ac:dyDescent="0.3">
      <c r="A23" s="2" t="s">
        <v>63</v>
      </c>
      <c r="B23" s="2" t="s">
        <v>64</v>
      </c>
      <c r="C23" s="2" t="s">
        <v>120</v>
      </c>
      <c r="D23" s="2" t="s">
        <v>1275</v>
      </c>
      <c r="E23" s="4">
        <f t="shared" si="6"/>
        <v>80</v>
      </c>
      <c r="F23" s="3">
        <v>20</v>
      </c>
      <c r="G23" s="3">
        <v>20</v>
      </c>
      <c r="H23" s="3">
        <v>20</v>
      </c>
      <c r="I23" s="3">
        <v>20</v>
      </c>
      <c r="J23" s="3">
        <v>20</v>
      </c>
      <c r="K23" s="3">
        <v>20</v>
      </c>
      <c r="L23" s="3">
        <v>20</v>
      </c>
      <c r="M23" s="3">
        <v>20</v>
      </c>
      <c r="N23" s="4">
        <f t="shared" si="7"/>
        <v>80</v>
      </c>
      <c r="O23" s="5">
        <f t="shared" si="8"/>
        <v>1</v>
      </c>
    </row>
    <row r="24" spans="1:15" ht="79.2" x14ac:dyDescent="0.3">
      <c r="A24" s="2" t="s">
        <v>67</v>
      </c>
      <c r="B24" s="2" t="s">
        <v>68</v>
      </c>
      <c r="C24" s="2" t="s">
        <v>69</v>
      </c>
      <c r="D24" s="2" t="s">
        <v>1276</v>
      </c>
      <c r="E24" s="4">
        <f t="shared" si="0"/>
        <v>2</v>
      </c>
      <c r="F24" s="3">
        <v>0</v>
      </c>
      <c r="G24" s="3">
        <v>0</v>
      </c>
      <c r="H24" s="3">
        <v>1</v>
      </c>
      <c r="I24" s="3">
        <v>1</v>
      </c>
      <c r="J24" s="3">
        <v>0</v>
      </c>
      <c r="K24" s="3">
        <v>0</v>
      </c>
      <c r="L24" s="3">
        <v>1</v>
      </c>
      <c r="M24" s="3">
        <v>1</v>
      </c>
      <c r="N24" s="4">
        <f t="shared" si="1"/>
        <v>2</v>
      </c>
      <c r="O24" s="5">
        <f t="shared" si="2"/>
        <v>1</v>
      </c>
    </row>
    <row r="25" spans="1:15" ht="39.6" x14ac:dyDescent="0.3">
      <c r="A25" s="2" t="s">
        <v>67</v>
      </c>
      <c r="B25" s="2" t="s">
        <v>68</v>
      </c>
      <c r="C25" s="2" t="s">
        <v>613</v>
      </c>
      <c r="D25" s="2" t="s">
        <v>1277</v>
      </c>
      <c r="E25" s="4">
        <f t="shared" si="0"/>
        <v>2</v>
      </c>
      <c r="F25" s="3">
        <v>0</v>
      </c>
      <c r="G25" s="3">
        <v>0</v>
      </c>
      <c r="H25" s="3">
        <v>1</v>
      </c>
      <c r="I25" s="3">
        <v>1</v>
      </c>
      <c r="J25" s="3">
        <v>0</v>
      </c>
      <c r="K25" s="3">
        <v>0</v>
      </c>
      <c r="L25" s="3">
        <v>1</v>
      </c>
      <c r="M25" s="3">
        <v>1</v>
      </c>
      <c r="N25" s="4">
        <f t="shared" si="1"/>
        <v>2</v>
      </c>
      <c r="O25" s="5">
        <f t="shared" si="2"/>
        <v>1</v>
      </c>
    </row>
    <row r="28" spans="1:15" ht="15.6" x14ac:dyDescent="0.3">
      <c r="A28" s="6"/>
      <c r="B28" s="56" t="s">
        <v>0</v>
      </c>
      <c r="C28" s="56"/>
      <c r="D28" s="56"/>
      <c r="E28" s="56"/>
      <c r="F28" s="56"/>
      <c r="G28" s="56"/>
      <c r="H28" s="56"/>
      <c r="I28" s="56"/>
      <c r="J28" s="56"/>
      <c r="K28" s="56"/>
      <c r="L28" s="56"/>
      <c r="M28" s="56"/>
      <c r="N28" s="56"/>
      <c r="O28" s="56"/>
    </row>
    <row r="29" spans="1:15" x14ac:dyDescent="0.3">
      <c r="A29" s="6"/>
      <c r="B29" s="57" t="s">
        <v>1</v>
      </c>
      <c r="C29" s="57"/>
      <c r="D29" s="57"/>
      <c r="E29" s="57"/>
      <c r="F29" s="57"/>
      <c r="G29" s="57"/>
      <c r="H29" s="57"/>
      <c r="I29" s="57"/>
      <c r="J29" s="57"/>
      <c r="K29" s="57"/>
      <c r="L29" s="57"/>
      <c r="M29" s="57"/>
      <c r="N29" s="57"/>
      <c r="O29" s="57"/>
    </row>
    <row r="30" spans="1:15" x14ac:dyDescent="0.3">
      <c r="A30" s="6"/>
      <c r="B30" s="7"/>
      <c r="C30" s="7"/>
      <c r="D30" s="7"/>
      <c r="E30" s="7"/>
      <c r="F30" s="7"/>
      <c r="G30" s="7"/>
      <c r="H30" s="7"/>
      <c r="I30" s="7"/>
      <c r="J30" s="7"/>
      <c r="K30" s="7"/>
      <c r="L30" s="7"/>
      <c r="M30" s="7"/>
      <c r="N30" s="7"/>
      <c r="O30" s="7"/>
    </row>
    <row r="31" spans="1:15" ht="15.6" x14ac:dyDescent="0.3">
      <c r="A31" s="6"/>
      <c r="B31" s="16"/>
      <c r="C31" s="16"/>
      <c r="D31" s="16"/>
      <c r="E31" s="16"/>
      <c r="F31" s="16"/>
      <c r="G31" s="16"/>
      <c r="H31" s="16"/>
      <c r="I31" s="16"/>
      <c r="J31" s="16"/>
      <c r="K31" s="16"/>
      <c r="L31" s="16"/>
      <c r="M31" s="16"/>
      <c r="N31" s="16"/>
      <c r="O31" s="16"/>
    </row>
    <row r="32" spans="1:15" ht="15.6" x14ac:dyDescent="0.3">
      <c r="A32" s="8" t="s">
        <v>2</v>
      </c>
      <c r="B32" s="14" t="s">
        <v>1262</v>
      </c>
      <c r="C32" s="55" t="s">
        <v>1261</v>
      </c>
      <c r="D32" s="55"/>
      <c r="E32" s="55"/>
      <c r="F32" s="55"/>
      <c r="G32" s="55"/>
      <c r="H32" s="55"/>
      <c r="I32" s="55"/>
      <c r="J32" s="55"/>
      <c r="K32" s="55"/>
      <c r="L32" s="55"/>
      <c r="M32" s="55"/>
      <c r="N32" s="55"/>
      <c r="O32" s="9"/>
    </row>
    <row r="33" spans="1:15" x14ac:dyDescent="0.3">
      <c r="A33" s="8" t="s">
        <v>16</v>
      </c>
      <c r="B33" s="15" t="s">
        <v>5</v>
      </c>
      <c r="C33" s="55" t="s">
        <v>126</v>
      </c>
      <c r="D33" s="55"/>
      <c r="E33" s="55"/>
      <c r="F33" s="55"/>
      <c r="G33" s="55"/>
      <c r="H33" s="55"/>
      <c r="I33" s="55"/>
      <c r="J33" s="55"/>
      <c r="K33" s="55"/>
      <c r="L33" s="55"/>
      <c r="M33" s="55"/>
      <c r="N33" s="55"/>
      <c r="O33" s="10"/>
    </row>
    <row r="34" spans="1:15" x14ac:dyDescent="0.3">
      <c r="B34" s="11"/>
      <c r="C34" s="11"/>
      <c r="D34" s="11"/>
      <c r="E34" s="11"/>
      <c r="F34" s="11"/>
      <c r="G34" s="11"/>
      <c r="H34" s="11"/>
      <c r="I34" s="11"/>
      <c r="J34" s="11"/>
      <c r="K34" s="11"/>
      <c r="L34" s="11"/>
      <c r="M34" s="11"/>
      <c r="N34" s="11"/>
    </row>
    <row r="35" spans="1:15" x14ac:dyDescent="0.3">
      <c r="A35" s="58" t="s">
        <v>81</v>
      </c>
      <c r="B35" s="58" t="s">
        <v>82</v>
      </c>
      <c r="C35" s="58" t="s">
        <v>83</v>
      </c>
      <c r="D35" s="58" t="s">
        <v>84</v>
      </c>
      <c r="E35" s="58" t="s">
        <v>7</v>
      </c>
      <c r="F35" s="59" t="s">
        <v>85</v>
      </c>
      <c r="G35" s="59"/>
      <c r="H35" s="59"/>
      <c r="I35" s="59"/>
      <c r="J35" s="59"/>
      <c r="K35" s="59"/>
      <c r="L35" s="59"/>
      <c r="M35" s="59"/>
      <c r="N35" s="60" t="s">
        <v>71</v>
      </c>
      <c r="O35" s="58" t="s">
        <v>72</v>
      </c>
    </row>
    <row r="36" spans="1:15" x14ac:dyDescent="0.3">
      <c r="A36" s="58"/>
      <c r="B36" s="58"/>
      <c r="C36" s="58"/>
      <c r="D36" s="58"/>
      <c r="E36" s="58"/>
      <c r="F36" s="59" t="s">
        <v>8</v>
      </c>
      <c r="G36" s="59"/>
      <c r="H36" s="59" t="s">
        <v>9</v>
      </c>
      <c r="I36" s="59"/>
      <c r="J36" s="59" t="s">
        <v>10</v>
      </c>
      <c r="K36" s="59"/>
      <c r="L36" s="59" t="s">
        <v>11</v>
      </c>
      <c r="M36" s="59"/>
      <c r="N36" s="60"/>
      <c r="O36" s="58"/>
    </row>
    <row r="37" spans="1:15" x14ac:dyDescent="0.3">
      <c r="A37" s="58"/>
      <c r="B37" s="58"/>
      <c r="C37" s="58"/>
      <c r="D37" s="58"/>
      <c r="E37" s="58"/>
      <c r="F37" s="12" t="s">
        <v>12</v>
      </c>
      <c r="G37" s="12" t="s">
        <v>13</v>
      </c>
      <c r="H37" s="12" t="s">
        <v>12</v>
      </c>
      <c r="I37" s="12" t="s">
        <v>13</v>
      </c>
      <c r="J37" s="12" t="s">
        <v>12</v>
      </c>
      <c r="K37" s="12" t="s">
        <v>14</v>
      </c>
      <c r="L37" s="12" t="s">
        <v>12</v>
      </c>
      <c r="M37" s="12" t="s">
        <v>14</v>
      </c>
      <c r="N37" s="60"/>
      <c r="O37" s="58"/>
    </row>
    <row r="38" spans="1:15" ht="92.4" x14ac:dyDescent="0.3">
      <c r="A38" s="2" t="s">
        <v>127</v>
      </c>
      <c r="B38" s="2" t="s">
        <v>128</v>
      </c>
      <c r="C38" s="2" t="s">
        <v>175</v>
      </c>
      <c r="D38" s="2" t="s">
        <v>1278</v>
      </c>
      <c r="E38" s="4">
        <f t="shared" ref="E38" si="9">+F38+H38+J38+L38</f>
        <v>2</v>
      </c>
      <c r="F38" s="3">
        <v>1</v>
      </c>
      <c r="G38" s="3">
        <v>1</v>
      </c>
      <c r="H38" s="3">
        <v>0</v>
      </c>
      <c r="I38" s="3">
        <v>0</v>
      </c>
      <c r="J38" s="3">
        <v>1</v>
      </c>
      <c r="K38" s="3">
        <v>1</v>
      </c>
      <c r="L38" s="3">
        <v>0</v>
      </c>
      <c r="M38" s="3">
        <v>0</v>
      </c>
      <c r="N38" s="4">
        <f t="shared" ref="N38" si="10">+G38+I38+K38+M38</f>
        <v>2</v>
      </c>
      <c r="O38" s="5">
        <f t="shared" ref="O38" si="11">+N38/E38</f>
        <v>1</v>
      </c>
    </row>
  </sheetData>
  <mergeCells count="32">
    <mergeCell ref="B28:O28"/>
    <mergeCell ref="B29:O29"/>
    <mergeCell ref="C32:N32"/>
    <mergeCell ref="C33:N33"/>
    <mergeCell ref="A35:A37"/>
    <mergeCell ref="B35:B37"/>
    <mergeCell ref="C35:C37"/>
    <mergeCell ref="D35:D37"/>
    <mergeCell ref="E35:E37"/>
    <mergeCell ref="F35:M35"/>
    <mergeCell ref="N35:N37"/>
    <mergeCell ref="O35:O37"/>
    <mergeCell ref="F36:G36"/>
    <mergeCell ref="H36:I36"/>
    <mergeCell ref="J36:K36"/>
    <mergeCell ref="L36:M36"/>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1"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4"/>
  <sheetViews>
    <sheetView zoomScaleNormal="100" workbookViewId="0">
      <selection activeCell="B1" sqref="B1"/>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6" x14ac:dyDescent="0.3">
      <c r="A6" s="8" t="s">
        <v>2</v>
      </c>
      <c r="B6" s="14" t="s">
        <v>1279</v>
      </c>
      <c r="C6" s="55" t="s">
        <v>1280</v>
      </c>
      <c r="D6" s="55"/>
      <c r="E6" s="55"/>
      <c r="F6" s="55"/>
      <c r="G6" s="55"/>
      <c r="H6" s="55"/>
      <c r="I6" s="55"/>
      <c r="J6" s="55"/>
      <c r="K6" s="55"/>
      <c r="L6" s="55"/>
      <c r="M6" s="55"/>
      <c r="N6" s="55"/>
      <c r="O6" s="9"/>
    </row>
    <row r="7" spans="1:15" ht="15" x14ac:dyDescent="0.25">
      <c r="A7" s="8" t="s">
        <v>16</v>
      </c>
      <c r="B7" s="15" t="s">
        <v>18</v>
      </c>
      <c r="C7" s="55" t="s">
        <v>17</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79.2" x14ac:dyDescent="0.3">
      <c r="A12" s="2" t="s">
        <v>86</v>
      </c>
      <c r="B12" s="2" t="s">
        <v>87</v>
      </c>
      <c r="C12" s="2" t="s">
        <v>273</v>
      </c>
      <c r="D12" s="2" t="s">
        <v>1281</v>
      </c>
      <c r="E12" s="4">
        <f t="shared" ref="E12" si="0">+F12+H12+J12+L12</f>
        <v>3</v>
      </c>
      <c r="F12" s="3">
        <v>1</v>
      </c>
      <c r="G12" s="3">
        <v>0</v>
      </c>
      <c r="H12" s="3">
        <v>1</v>
      </c>
      <c r="I12" s="3">
        <v>3</v>
      </c>
      <c r="J12" s="3">
        <v>1</v>
      </c>
      <c r="K12" s="3">
        <v>1</v>
      </c>
      <c r="L12" s="3">
        <v>0</v>
      </c>
      <c r="M12" s="3">
        <v>3</v>
      </c>
      <c r="N12" s="4">
        <f t="shared" ref="N12" si="1">+G12+I12+K12+M12</f>
        <v>7</v>
      </c>
      <c r="O12" s="5">
        <f t="shared" ref="O12" si="2">+N12/E12</f>
        <v>2.3333333333333335</v>
      </c>
    </row>
    <row r="13" spans="1:15" ht="52.8" x14ac:dyDescent="0.3">
      <c r="A13" s="2" t="s">
        <v>86</v>
      </c>
      <c r="B13" s="2" t="s">
        <v>90</v>
      </c>
      <c r="C13" s="2" t="s">
        <v>91</v>
      </c>
      <c r="D13" s="2" t="s">
        <v>1282</v>
      </c>
      <c r="E13" s="4">
        <f t="shared" ref="E13:E26" si="3">+F13+H13+J13+L13</f>
        <v>2</v>
      </c>
      <c r="F13" s="3">
        <v>0</v>
      </c>
      <c r="G13" s="3">
        <v>0</v>
      </c>
      <c r="H13" s="3">
        <v>1</v>
      </c>
      <c r="I13" s="3">
        <v>1</v>
      </c>
      <c r="J13" s="3">
        <v>1</v>
      </c>
      <c r="K13" s="3">
        <v>1</v>
      </c>
      <c r="L13" s="3">
        <v>0</v>
      </c>
      <c r="M13" s="3">
        <v>2</v>
      </c>
      <c r="N13" s="4">
        <f t="shared" ref="N13:N26" si="4">+G13+I13+K13+M13</f>
        <v>4</v>
      </c>
      <c r="O13" s="5">
        <f t="shared" ref="O13:O26" si="5">+N13/E13</f>
        <v>2</v>
      </c>
    </row>
    <row r="14" spans="1:15" ht="79.2" x14ac:dyDescent="0.3">
      <c r="A14" s="2" t="s">
        <v>19</v>
      </c>
      <c r="B14" s="2" t="s">
        <v>20</v>
      </c>
      <c r="C14" s="2" t="s">
        <v>21</v>
      </c>
      <c r="D14" s="2" t="s">
        <v>1283</v>
      </c>
      <c r="E14" s="4">
        <f t="shared" si="3"/>
        <v>10</v>
      </c>
      <c r="F14" s="3">
        <v>0</v>
      </c>
      <c r="G14" s="3">
        <v>0</v>
      </c>
      <c r="H14" s="3">
        <v>5</v>
      </c>
      <c r="I14" s="3">
        <v>5</v>
      </c>
      <c r="J14" s="3">
        <v>5</v>
      </c>
      <c r="K14" s="3">
        <v>5</v>
      </c>
      <c r="L14" s="3">
        <v>0</v>
      </c>
      <c r="M14" s="3">
        <v>10</v>
      </c>
      <c r="N14" s="4">
        <f t="shared" si="4"/>
        <v>20</v>
      </c>
      <c r="O14" s="5">
        <f t="shared" si="5"/>
        <v>2</v>
      </c>
    </row>
    <row r="15" spans="1:15" ht="79.2" x14ac:dyDescent="0.3">
      <c r="A15" s="2" t="s">
        <v>26</v>
      </c>
      <c r="B15" s="2" t="s">
        <v>27</v>
      </c>
      <c r="C15" s="2" t="s">
        <v>136</v>
      </c>
      <c r="D15" s="2" t="s">
        <v>1284</v>
      </c>
      <c r="E15" s="4">
        <f t="shared" si="3"/>
        <v>4</v>
      </c>
      <c r="F15" s="3">
        <v>1</v>
      </c>
      <c r="G15" s="3">
        <v>1</v>
      </c>
      <c r="H15" s="3">
        <v>1</v>
      </c>
      <c r="I15" s="3">
        <v>1</v>
      </c>
      <c r="J15" s="3">
        <v>2</v>
      </c>
      <c r="K15" s="3">
        <v>2</v>
      </c>
      <c r="L15" s="3">
        <v>0</v>
      </c>
      <c r="M15" s="3">
        <v>4</v>
      </c>
      <c r="N15" s="4">
        <f t="shared" si="4"/>
        <v>8</v>
      </c>
      <c r="O15" s="5">
        <f t="shared" si="5"/>
        <v>2</v>
      </c>
    </row>
    <row r="16" spans="1:15" ht="66" x14ac:dyDescent="0.3">
      <c r="A16" s="2" t="s">
        <v>26</v>
      </c>
      <c r="B16" s="2" t="s">
        <v>27</v>
      </c>
      <c r="C16" s="2" t="s">
        <v>308</v>
      </c>
      <c r="D16" s="2" t="s">
        <v>1285</v>
      </c>
      <c r="E16" s="4">
        <f t="shared" si="3"/>
        <v>2</v>
      </c>
      <c r="F16" s="3">
        <v>0</v>
      </c>
      <c r="G16" s="3">
        <v>0</v>
      </c>
      <c r="H16" s="3">
        <v>1</v>
      </c>
      <c r="I16" s="3">
        <v>1</v>
      </c>
      <c r="J16" s="3">
        <v>1</v>
      </c>
      <c r="K16" s="3">
        <v>1</v>
      </c>
      <c r="L16" s="3">
        <v>0</v>
      </c>
      <c r="M16" s="3">
        <v>2</v>
      </c>
      <c r="N16" s="4">
        <f t="shared" si="4"/>
        <v>4</v>
      </c>
      <c r="O16" s="5">
        <f t="shared" si="5"/>
        <v>2</v>
      </c>
    </row>
    <row r="17" spans="1:15" ht="92.4" x14ac:dyDescent="0.3">
      <c r="A17" s="2" t="s">
        <v>26</v>
      </c>
      <c r="B17" s="2" t="s">
        <v>37</v>
      </c>
      <c r="C17" s="2" t="s">
        <v>164</v>
      </c>
      <c r="D17" s="2" t="s">
        <v>1286</v>
      </c>
      <c r="E17" s="4">
        <f t="shared" si="3"/>
        <v>6</v>
      </c>
      <c r="F17" s="3">
        <v>1</v>
      </c>
      <c r="G17" s="3">
        <v>1</v>
      </c>
      <c r="H17" s="3">
        <v>2</v>
      </c>
      <c r="I17" s="3">
        <v>2</v>
      </c>
      <c r="J17" s="3">
        <v>2</v>
      </c>
      <c r="K17" s="3">
        <v>2</v>
      </c>
      <c r="L17" s="3">
        <v>1</v>
      </c>
      <c r="M17" s="3">
        <v>1</v>
      </c>
      <c r="N17" s="4">
        <f t="shared" si="4"/>
        <v>6</v>
      </c>
      <c r="O17" s="5">
        <f t="shared" si="5"/>
        <v>1</v>
      </c>
    </row>
    <row r="18" spans="1:15" ht="92.4" x14ac:dyDescent="0.3">
      <c r="A18" s="2" t="s">
        <v>26</v>
      </c>
      <c r="B18" s="2" t="s">
        <v>37</v>
      </c>
      <c r="C18" s="2" t="s">
        <v>102</v>
      </c>
      <c r="D18" s="2" t="s">
        <v>1287</v>
      </c>
      <c r="E18" s="4">
        <f t="shared" si="3"/>
        <v>2</v>
      </c>
      <c r="F18" s="3">
        <v>0</v>
      </c>
      <c r="G18" s="3">
        <v>0</v>
      </c>
      <c r="H18" s="3">
        <v>1</v>
      </c>
      <c r="I18" s="3">
        <v>1</v>
      </c>
      <c r="J18" s="3">
        <v>0</v>
      </c>
      <c r="K18" s="3">
        <v>0</v>
      </c>
      <c r="L18" s="3">
        <v>1</v>
      </c>
      <c r="M18" s="3">
        <v>1</v>
      </c>
      <c r="N18" s="4">
        <f t="shared" si="4"/>
        <v>2</v>
      </c>
      <c r="O18" s="5">
        <f t="shared" si="5"/>
        <v>1</v>
      </c>
    </row>
    <row r="19" spans="1:15" ht="92.4" x14ac:dyDescent="0.3">
      <c r="A19" s="2" t="s">
        <v>26</v>
      </c>
      <c r="B19" s="2" t="s">
        <v>37</v>
      </c>
      <c r="C19" s="2" t="s">
        <v>104</v>
      </c>
      <c r="D19" s="2" t="s">
        <v>1288</v>
      </c>
      <c r="E19" s="4">
        <f t="shared" si="3"/>
        <v>20</v>
      </c>
      <c r="F19" s="3">
        <v>10</v>
      </c>
      <c r="G19" s="3">
        <v>19</v>
      </c>
      <c r="H19" s="3">
        <v>0</v>
      </c>
      <c r="I19" s="3">
        <v>20</v>
      </c>
      <c r="J19" s="3">
        <v>10</v>
      </c>
      <c r="K19" s="3">
        <v>10</v>
      </c>
      <c r="L19" s="3">
        <v>0</v>
      </c>
      <c r="M19" s="3">
        <v>0</v>
      </c>
      <c r="N19" s="4">
        <f t="shared" si="4"/>
        <v>49</v>
      </c>
      <c r="O19" s="5">
        <f t="shared" si="5"/>
        <v>2.4500000000000002</v>
      </c>
    </row>
    <row r="20" spans="1:15" ht="92.4" x14ac:dyDescent="0.3">
      <c r="A20" s="2" t="s">
        <v>44</v>
      </c>
      <c r="B20" s="2" t="s">
        <v>50</v>
      </c>
      <c r="C20" s="2" t="s">
        <v>109</v>
      </c>
      <c r="D20" s="2" t="s">
        <v>1289</v>
      </c>
      <c r="E20" s="4">
        <f t="shared" si="3"/>
        <v>12</v>
      </c>
      <c r="F20" s="3">
        <v>0</v>
      </c>
      <c r="G20" s="3">
        <v>0</v>
      </c>
      <c r="H20" s="3">
        <v>12</v>
      </c>
      <c r="I20" s="3">
        <v>12</v>
      </c>
      <c r="J20" s="3">
        <v>0</v>
      </c>
      <c r="K20" s="3">
        <v>0</v>
      </c>
      <c r="L20" s="3">
        <v>0</v>
      </c>
      <c r="M20" s="3">
        <v>0</v>
      </c>
      <c r="N20" s="4">
        <f t="shared" si="4"/>
        <v>12</v>
      </c>
      <c r="O20" s="5">
        <f t="shared" si="5"/>
        <v>1</v>
      </c>
    </row>
    <row r="21" spans="1:15" ht="79.2" x14ac:dyDescent="0.3">
      <c r="A21" s="2" t="s">
        <v>53</v>
      </c>
      <c r="B21" s="2" t="s">
        <v>54</v>
      </c>
      <c r="C21" s="2" t="s">
        <v>55</v>
      </c>
      <c r="D21" s="2" t="s">
        <v>1290</v>
      </c>
      <c r="E21" s="4">
        <f t="shared" si="3"/>
        <v>80</v>
      </c>
      <c r="F21" s="3">
        <v>20</v>
      </c>
      <c r="G21" s="3">
        <v>20</v>
      </c>
      <c r="H21" s="3">
        <v>20</v>
      </c>
      <c r="I21" s="3">
        <v>20</v>
      </c>
      <c r="J21" s="3">
        <v>20</v>
      </c>
      <c r="K21" s="3">
        <v>20</v>
      </c>
      <c r="L21" s="3">
        <v>20</v>
      </c>
      <c r="M21" s="3">
        <v>20</v>
      </c>
      <c r="N21" s="4">
        <f t="shared" si="4"/>
        <v>80</v>
      </c>
      <c r="O21" s="5">
        <f t="shared" si="5"/>
        <v>1</v>
      </c>
    </row>
    <row r="22" spans="1:15" ht="79.2" x14ac:dyDescent="0.3">
      <c r="A22" s="2" t="s">
        <v>53</v>
      </c>
      <c r="B22" s="2" t="s">
        <v>54</v>
      </c>
      <c r="C22" s="2" t="s">
        <v>55</v>
      </c>
      <c r="D22" s="2" t="s">
        <v>1291</v>
      </c>
      <c r="E22" s="4">
        <f t="shared" si="3"/>
        <v>180</v>
      </c>
      <c r="F22" s="3">
        <v>90</v>
      </c>
      <c r="G22" s="3">
        <v>122</v>
      </c>
      <c r="H22" s="3">
        <v>0</v>
      </c>
      <c r="I22" s="3">
        <v>0</v>
      </c>
      <c r="J22" s="3">
        <v>90</v>
      </c>
      <c r="K22" s="3">
        <v>90</v>
      </c>
      <c r="L22" s="3">
        <v>0</v>
      </c>
      <c r="M22" s="3">
        <v>0</v>
      </c>
      <c r="N22" s="4">
        <f t="shared" si="4"/>
        <v>212</v>
      </c>
      <c r="O22" s="5">
        <f t="shared" si="5"/>
        <v>1.1777777777777778</v>
      </c>
    </row>
    <row r="23" spans="1:15" ht="66" x14ac:dyDescent="0.3">
      <c r="A23" s="2" t="s">
        <v>59</v>
      </c>
      <c r="B23" s="2" t="s">
        <v>60</v>
      </c>
      <c r="C23" s="2" t="s">
        <v>61</v>
      </c>
      <c r="D23" s="2" t="s">
        <v>1292</v>
      </c>
      <c r="E23" s="4">
        <f t="shared" si="3"/>
        <v>2</v>
      </c>
      <c r="F23" s="3">
        <v>0</v>
      </c>
      <c r="G23" s="3">
        <v>0</v>
      </c>
      <c r="H23" s="3">
        <v>2</v>
      </c>
      <c r="I23" s="3">
        <v>2</v>
      </c>
      <c r="J23" s="3">
        <v>0</v>
      </c>
      <c r="K23" s="3">
        <v>0</v>
      </c>
      <c r="L23" s="3">
        <v>0</v>
      </c>
      <c r="M23" s="3">
        <v>0</v>
      </c>
      <c r="N23" s="4">
        <f t="shared" si="4"/>
        <v>2</v>
      </c>
      <c r="O23" s="5">
        <f t="shared" si="5"/>
        <v>1</v>
      </c>
    </row>
    <row r="24" spans="1:15" ht="66" x14ac:dyDescent="0.3">
      <c r="A24" s="2" t="s">
        <v>59</v>
      </c>
      <c r="B24" s="2" t="s">
        <v>60</v>
      </c>
      <c r="C24" s="2" t="s">
        <v>61</v>
      </c>
      <c r="D24" s="2" t="s">
        <v>1293</v>
      </c>
      <c r="E24" s="4">
        <f t="shared" si="3"/>
        <v>3</v>
      </c>
      <c r="F24" s="3">
        <v>1</v>
      </c>
      <c r="G24" s="3">
        <v>1</v>
      </c>
      <c r="H24" s="3">
        <v>1</v>
      </c>
      <c r="I24" s="3">
        <v>1</v>
      </c>
      <c r="J24" s="3">
        <v>1</v>
      </c>
      <c r="K24" s="3">
        <v>1</v>
      </c>
      <c r="L24" s="3">
        <v>0</v>
      </c>
      <c r="M24" s="3">
        <v>0</v>
      </c>
      <c r="N24" s="4">
        <f t="shared" si="4"/>
        <v>3</v>
      </c>
      <c r="O24" s="5">
        <f t="shared" si="5"/>
        <v>1</v>
      </c>
    </row>
    <row r="25" spans="1:15" ht="66" x14ac:dyDescent="0.3">
      <c r="A25" s="2" t="s">
        <v>59</v>
      </c>
      <c r="B25" s="2" t="s">
        <v>60</v>
      </c>
      <c r="C25" s="2" t="s">
        <v>339</v>
      </c>
      <c r="D25" s="2" t="s">
        <v>1294</v>
      </c>
      <c r="E25" s="4">
        <f t="shared" si="3"/>
        <v>7</v>
      </c>
      <c r="F25" s="3">
        <v>0</v>
      </c>
      <c r="G25" s="3">
        <v>0</v>
      </c>
      <c r="H25" s="3">
        <v>7</v>
      </c>
      <c r="I25" s="3">
        <v>7</v>
      </c>
      <c r="J25" s="3">
        <v>0</v>
      </c>
      <c r="K25" s="3">
        <v>0</v>
      </c>
      <c r="L25" s="3">
        <v>0</v>
      </c>
      <c r="M25" s="3">
        <v>0</v>
      </c>
      <c r="N25" s="4">
        <f t="shared" si="4"/>
        <v>7</v>
      </c>
      <c r="O25" s="5">
        <f t="shared" si="5"/>
        <v>1</v>
      </c>
    </row>
    <row r="26" spans="1:15" ht="39.6" x14ac:dyDescent="0.3">
      <c r="A26" s="2" t="s">
        <v>67</v>
      </c>
      <c r="B26" s="2" t="s">
        <v>68</v>
      </c>
      <c r="C26" s="2" t="s">
        <v>613</v>
      </c>
      <c r="D26" s="2" t="s">
        <v>1295</v>
      </c>
      <c r="E26" s="4">
        <f t="shared" si="3"/>
        <v>4</v>
      </c>
      <c r="F26" s="3">
        <v>1</v>
      </c>
      <c r="G26" s="3">
        <v>1</v>
      </c>
      <c r="H26" s="3">
        <v>1</v>
      </c>
      <c r="I26" s="3">
        <v>1</v>
      </c>
      <c r="J26" s="3">
        <v>1</v>
      </c>
      <c r="K26" s="3">
        <v>1</v>
      </c>
      <c r="L26" s="3">
        <v>1</v>
      </c>
      <c r="M26" s="3">
        <v>1</v>
      </c>
      <c r="N26" s="4">
        <f t="shared" si="4"/>
        <v>4</v>
      </c>
      <c r="O26" s="5">
        <f t="shared" si="5"/>
        <v>1</v>
      </c>
    </row>
    <row r="29" spans="1:15" ht="15.6" x14ac:dyDescent="0.3">
      <c r="A29" s="6"/>
      <c r="B29" s="56" t="s">
        <v>0</v>
      </c>
      <c r="C29" s="56"/>
      <c r="D29" s="56"/>
      <c r="E29" s="56"/>
      <c r="F29" s="56"/>
      <c r="G29" s="56"/>
      <c r="H29" s="56"/>
      <c r="I29" s="56"/>
      <c r="J29" s="56"/>
      <c r="K29" s="56"/>
      <c r="L29" s="56"/>
      <c r="M29" s="56"/>
      <c r="N29" s="56"/>
      <c r="O29" s="56"/>
    </row>
    <row r="30" spans="1:15" x14ac:dyDescent="0.3">
      <c r="A30" s="6"/>
      <c r="B30" s="57" t="s">
        <v>1</v>
      </c>
      <c r="C30" s="57"/>
      <c r="D30" s="57"/>
      <c r="E30" s="57"/>
      <c r="F30" s="57"/>
      <c r="G30" s="57"/>
      <c r="H30" s="57"/>
      <c r="I30" s="57"/>
      <c r="J30" s="57"/>
      <c r="K30" s="57"/>
      <c r="L30" s="57"/>
      <c r="M30" s="57"/>
      <c r="N30" s="57"/>
      <c r="O30" s="57"/>
    </row>
    <row r="31" spans="1:15" x14ac:dyDescent="0.3">
      <c r="A31" s="6"/>
      <c r="B31" s="7"/>
      <c r="C31" s="7"/>
      <c r="D31" s="7"/>
      <c r="E31" s="7"/>
      <c r="F31" s="7"/>
      <c r="G31" s="7"/>
      <c r="H31" s="7"/>
      <c r="I31" s="7"/>
      <c r="J31" s="7"/>
      <c r="K31" s="7"/>
      <c r="L31" s="7"/>
      <c r="M31" s="7"/>
      <c r="N31" s="7"/>
      <c r="O31" s="7"/>
    </row>
    <row r="32" spans="1:15" ht="15.6" x14ac:dyDescent="0.3">
      <c r="A32" s="6"/>
      <c r="B32" s="16"/>
      <c r="C32" s="16"/>
      <c r="D32" s="16"/>
      <c r="E32" s="16"/>
      <c r="F32" s="16"/>
      <c r="G32" s="16"/>
      <c r="H32" s="16"/>
      <c r="I32" s="16"/>
      <c r="J32" s="16"/>
      <c r="K32" s="16"/>
      <c r="L32" s="16"/>
      <c r="M32" s="16"/>
      <c r="N32" s="16"/>
      <c r="O32" s="16"/>
    </row>
    <row r="33" spans="1:15" ht="15.6" x14ac:dyDescent="0.3">
      <c r="A33" s="8" t="s">
        <v>2</v>
      </c>
      <c r="B33" s="14" t="s">
        <v>1279</v>
      </c>
      <c r="C33" s="55" t="s">
        <v>1280</v>
      </c>
      <c r="D33" s="55"/>
      <c r="E33" s="55"/>
      <c r="F33" s="55"/>
      <c r="G33" s="55"/>
      <c r="H33" s="55"/>
      <c r="I33" s="55"/>
      <c r="J33" s="55"/>
      <c r="K33" s="55"/>
      <c r="L33" s="55"/>
      <c r="M33" s="55"/>
      <c r="N33" s="55"/>
      <c r="O33" s="9"/>
    </row>
    <row r="34" spans="1:15" x14ac:dyDescent="0.3">
      <c r="A34" s="8" t="s">
        <v>16</v>
      </c>
      <c r="B34" s="15" t="s">
        <v>4</v>
      </c>
      <c r="C34" s="55" t="s">
        <v>74</v>
      </c>
      <c r="D34" s="55"/>
      <c r="E34" s="55"/>
      <c r="F34" s="55"/>
      <c r="G34" s="55"/>
      <c r="H34" s="55"/>
      <c r="I34" s="55"/>
      <c r="J34" s="55"/>
      <c r="K34" s="55"/>
      <c r="L34" s="55"/>
      <c r="M34" s="55"/>
      <c r="N34" s="55"/>
      <c r="O34" s="10"/>
    </row>
    <row r="35" spans="1:15" x14ac:dyDescent="0.3">
      <c r="B35" s="11"/>
      <c r="C35" s="11"/>
      <c r="D35" s="11"/>
      <c r="E35" s="11"/>
      <c r="F35" s="11"/>
      <c r="G35" s="11"/>
      <c r="H35" s="11"/>
      <c r="I35" s="11"/>
      <c r="J35" s="11"/>
      <c r="K35" s="11"/>
      <c r="L35" s="11"/>
      <c r="M35" s="11"/>
      <c r="N35" s="11"/>
    </row>
    <row r="36" spans="1:15" x14ac:dyDescent="0.3">
      <c r="A36" s="58" t="s">
        <v>81</v>
      </c>
      <c r="B36" s="58" t="s">
        <v>82</v>
      </c>
      <c r="C36" s="58" t="s">
        <v>83</v>
      </c>
      <c r="D36" s="58" t="s">
        <v>84</v>
      </c>
      <c r="E36" s="58" t="s">
        <v>7</v>
      </c>
      <c r="F36" s="59" t="s">
        <v>85</v>
      </c>
      <c r="G36" s="59"/>
      <c r="H36" s="59"/>
      <c r="I36" s="59"/>
      <c r="J36" s="59"/>
      <c r="K36" s="59"/>
      <c r="L36" s="59"/>
      <c r="M36" s="59"/>
      <c r="N36" s="60" t="s">
        <v>71</v>
      </c>
      <c r="O36" s="58" t="s">
        <v>72</v>
      </c>
    </row>
    <row r="37" spans="1:15" x14ac:dyDescent="0.3">
      <c r="A37" s="58"/>
      <c r="B37" s="58"/>
      <c r="C37" s="58"/>
      <c r="D37" s="58"/>
      <c r="E37" s="58"/>
      <c r="F37" s="59" t="s">
        <v>8</v>
      </c>
      <c r="G37" s="59"/>
      <c r="H37" s="59" t="s">
        <v>9</v>
      </c>
      <c r="I37" s="59"/>
      <c r="J37" s="59" t="s">
        <v>10</v>
      </c>
      <c r="K37" s="59"/>
      <c r="L37" s="59" t="s">
        <v>11</v>
      </c>
      <c r="M37" s="59"/>
      <c r="N37" s="60"/>
      <c r="O37" s="58"/>
    </row>
    <row r="38" spans="1:15" x14ac:dyDescent="0.3">
      <c r="A38" s="58"/>
      <c r="B38" s="58"/>
      <c r="C38" s="58"/>
      <c r="D38" s="58"/>
      <c r="E38" s="58"/>
      <c r="F38" s="12" t="s">
        <v>12</v>
      </c>
      <c r="G38" s="12" t="s">
        <v>13</v>
      </c>
      <c r="H38" s="12" t="s">
        <v>12</v>
      </c>
      <c r="I38" s="12" t="s">
        <v>13</v>
      </c>
      <c r="J38" s="12" t="s">
        <v>12</v>
      </c>
      <c r="K38" s="12" t="s">
        <v>14</v>
      </c>
      <c r="L38" s="12" t="s">
        <v>12</v>
      </c>
      <c r="M38" s="12" t="s">
        <v>14</v>
      </c>
      <c r="N38" s="60"/>
      <c r="O38" s="58"/>
    </row>
    <row r="39" spans="1:15" ht="92.4" x14ac:dyDescent="0.3">
      <c r="A39" s="2" t="s">
        <v>78</v>
      </c>
      <c r="B39" s="2" t="s">
        <v>75</v>
      </c>
      <c r="C39" s="2" t="s">
        <v>76</v>
      </c>
      <c r="D39" s="2" t="s">
        <v>1296</v>
      </c>
      <c r="E39" s="4">
        <f t="shared" ref="E39" si="6">+F39+H39+J39+L39</f>
        <v>5</v>
      </c>
      <c r="F39" s="3">
        <v>0</v>
      </c>
      <c r="G39" s="3">
        <v>0</v>
      </c>
      <c r="H39" s="3">
        <v>5</v>
      </c>
      <c r="I39" s="3">
        <v>5</v>
      </c>
      <c r="J39" s="3">
        <v>0</v>
      </c>
      <c r="K39" s="3">
        <v>0</v>
      </c>
      <c r="L39" s="3">
        <v>0</v>
      </c>
      <c r="M39" s="3">
        <v>0</v>
      </c>
      <c r="N39" s="4">
        <f t="shared" ref="N39" si="7">+G39+I39+K39+M39</f>
        <v>5</v>
      </c>
      <c r="O39" s="5">
        <f t="shared" ref="O39" si="8">+N39/E39</f>
        <v>1</v>
      </c>
    </row>
    <row r="43" spans="1:15" ht="15.6" x14ac:dyDescent="0.3">
      <c r="A43" s="6"/>
      <c r="B43" s="56" t="s">
        <v>0</v>
      </c>
      <c r="C43" s="56"/>
      <c r="D43" s="56"/>
      <c r="E43" s="56"/>
      <c r="F43" s="56"/>
      <c r="G43" s="56"/>
      <c r="H43" s="56"/>
      <c r="I43" s="56"/>
      <c r="J43" s="56"/>
      <c r="K43" s="56"/>
      <c r="L43" s="56"/>
      <c r="M43" s="56"/>
      <c r="N43" s="56"/>
      <c r="O43" s="56"/>
    </row>
    <row r="44" spans="1:15" x14ac:dyDescent="0.3">
      <c r="A44" s="6"/>
      <c r="B44" s="57" t="s">
        <v>1</v>
      </c>
      <c r="C44" s="57"/>
      <c r="D44" s="57"/>
      <c r="E44" s="57"/>
      <c r="F44" s="57"/>
      <c r="G44" s="57"/>
      <c r="H44" s="57"/>
      <c r="I44" s="57"/>
      <c r="J44" s="57"/>
      <c r="K44" s="57"/>
      <c r="L44" s="57"/>
      <c r="M44" s="57"/>
      <c r="N44" s="57"/>
      <c r="O44" s="57"/>
    </row>
    <row r="45" spans="1:15" x14ac:dyDescent="0.3">
      <c r="A45" s="6"/>
      <c r="B45" s="7"/>
      <c r="C45" s="7"/>
      <c r="D45" s="7"/>
      <c r="E45" s="7"/>
      <c r="F45" s="7"/>
      <c r="G45" s="7"/>
      <c r="H45" s="7"/>
      <c r="I45" s="7"/>
      <c r="J45" s="7"/>
      <c r="K45" s="7"/>
      <c r="L45" s="7"/>
      <c r="M45" s="7"/>
      <c r="N45" s="7"/>
      <c r="O45" s="7"/>
    </row>
    <row r="46" spans="1:15" ht="15.6" x14ac:dyDescent="0.3">
      <c r="A46" s="6"/>
      <c r="B46" s="16"/>
      <c r="C46" s="16"/>
      <c r="D46" s="16"/>
      <c r="E46" s="16"/>
      <c r="F46" s="16"/>
      <c r="G46" s="16"/>
      <c r="H46" s="16"/>
      <c r="I46" s="16"/>
      <c r="J46" s="16"/>
      <c r="K46" s="16"/>
      <c r="L46" s="16"/>
      <c r="M46" s="16"/>
      <c r="N46" s="16"/>
      <c r="O46" s="16"/>
    </row>
    <row r="47" spans="1:15" ht="15.6" x14ac:dyDescent="0.3">
      <c r="A47" s="8" t="s">
        <v>2</v>
      </c>
      <c r="B47" s="14" t="s">
        <v>1279</v>
      </c>
      <c r="C47" s="55" t="s">
        <v>1280</v>
      </c>
      <c r="D47" s="55"/>
      <c r="E47" s="55"/>
      <c r="F47" s="55"/>
      <c r="G47" s="55"/>
      <c r="H47" s="55"/>
      <c r="I47" s="55"/>
      <c r="J47" s="55"/>
      <c r="K47" s="55"/>
      <c r="L47" s="55"/>
      <c r="M47" s="55"/>
      <c r="N47" s="55"/>
      <c r="O47" s="9"/>
    </row>
    <row r="48" spans="1:15" x14ac:dyDescent="0.3">
      <c r="A48" s="8" t="s">
        <v>16</v>
      </c>
      <c r="B48" s="15" t="s">
        <v>5</v>
      </c>
      <c r="C48" s="55" t="s">
        <v>126</v>
      </c>
      <c r="D48" s="55"/>
      <c r="E48" s="55"/>
      <c r="F48" s="55"/>
      <c r="G48" s="55"/>
      <c r="H48" s="55"/>
      <c r="I48" s="55"/>
      <c r="J48" s="55"/>
      <c r="K48" s="55"/>
      <c r="L48" s="55"/>
      <c r="M48" s="55"/>
      <c r="N48" s="55"/>
      <c r="O48" s="10"/>
    </row>
    <row r="49" spans="1:15" x14ac:dyDescent="0.3">
      <c r="B49" s="11"/>
      <c r="C49" s="11"/>
      <c r="D49" s="11"/>
      <c r="E49" s="11"/>
      <c r="F49" s="11"/>
      <c r="G49" s="11"/>
      <c r="H49" s="11"/>
      <c r="I49" s="11"/>
      <c r="J49" s="11"/>
      <c r="K49" s="11"/>
      <c r="L49" s="11"/>
      <c r="M49" s="11"/>
      <c r="N49" s="11"/>
    </row>
    <row r="50" spans="1:15" x14ac:dyDescent="0.3">
      <c r="A50" s="58" t="s">
        <v>81</v>
      </c>
      <c r="B50" s="58" t="s">
        <v>82</v>
      </c>
      <c r="C50" s="58" t="s">
        <v>83</v>
      </c>
      <c r="D50" s="58" t="s">
        <v>84</v>
      </c>
      <c r="E50" s="58" t="s">
        <v>7</v>
      </c>
      <c r="F50" s="59" t="s">
        <v>85</v>
      </c>
      <c r="G50" s="59"/>
      <c r="H50" s="59"/>
      <c r="I50" s="59"/>
      <c r="J50" s="59"/>
      <c r="K50" s="59"/>
      <c r="L50" s="59"/>
      <c r="M50" s="59"/>
      <c r="N50" s="60" t="s">
        <v>71</v>
      </c>
      <c r="O50" s="58" t="s">
        <v>72</v>
      </c>
    </row>
    <row r="51" spans="1:15" x14ac:dyDescent="0.3">
      <c r="A51" s="58"/>
      <c r="B51" s="58"/>
      <c r="C51" s="58"/>
      <c r="D51" s="58"/>
      <c r="E51" s="58"/>
      <c r="F51" s="59" t="s">
        <v>8</v>
      </c>
      <c r="G51" s="59"/>
      <c r="H51" s="59" t="s">
        <v>9</v>
      </c>
      <c r="I51" s="59"/>
      <c r="J51" s="59" t="s">
        <v>10</v>
      </c>
      <c r="K51" s="59"/>
      <c r="L51" s="59" t="s">
        <v>11</v>
      </c>
      <c r="M51" s="59"/>
      <c r="N51" s="60"/>
      <c r="O51" s="58"/>
    </row>
    <row r="52" spans="1:15" x14ac:dyDescent="0.3">
      <c r="A52" s="58"/>
      <c r="B52" s="58"/>
      <c r="C52" s="58"/>
      <c r="D52" s="58"/>
      <c r="E52" s="58"/>
      <c r="F52" s="12" t="s">
        <v>12</v>
      </c>
      <c r="G52" s="12" t="s">
        <v>13</v>
      </c>
      <c r="H52" s="12" t="s">
        <v>12</v>
      </c>
      <c r="I52" s="12" t="s">
        <v>13</v>
      </c>
      <c r="J52" s="12" t="s">
        <v>12</v>
      </c>
      <c r="K52" s="12" t="s">
        <v>14</v>
      </c>
      <c r="L52" s="12" t="s">
        <v>12</v>
      </c>
      <c r="M52" s="12" t="s">
        <v>14</v>
      </c>
      <c r="N52" s="60"/>
      <c r="O52" s="58"/>
    </row>
    <row r="53" spans="1:15" ht="92.4" x14ac:dyDescent="0.3">
      <c r="A53" s="2" t="s">
        <v>127</v>
      </c>
      <c r="B53" s="2" t="s">
        <v>128</v>
      </c>
      <c r="C53" s="2" t="s">
        <v>175</v>
      </c>
      <c r="D53" s="2" t="s">
        <v>1297</v>
      </c>
      <c r="E53" s="4">
        <f t="shared" ref="E53" si="9">+F53+H53+J53+L53</f>
        <v>3</v>
      </c>
      <c r="F53" s="3">
        <v>1</v>
      </c>
      <c r="G53" s="3">
        <v>0</v>
      </c>
      <c r="H53" s="3">
        <v>0</v>
      </c>
      <c r="I53" s="3">
        <v>1</v>
      </c>
      <c r="J53" s="3">
        <v>1</v>
      </c>
      <c r="K53" s="3">
        <v>1</v>
      </c>
      <c r="L53" s="3">
        <v>1</v>
      </c>
      <c r="M53" s="3">
        <v>1</v>
      </c>
      <c r="N53" s="4">
        <f t="shared" ref="N53:N54" si="10">+G53+I53+K53+M53</f>
        <v>3</v>
      </c>
      <c r="O53" s="5">
        <f t="shared" ref="O53" si="11">+N53/E53</f>
        <v>1</v>
      </c>
    </row>
    <row r="54" spans="1:15" ht="92.4" x14ac:dyDescent="0.3">
      <c r="A54" s="2" t="s">
        <v>127</v>
      </c>
      <c r="B54" s="2" t="s">
        <v>128</v>
      </c>
      <c r="C54" s="2" t="s">
        <v>175</v>
      </c>
      <c r="D54" s="2" t="s">
        <v>1298</v>
      </c>
      <c r="E54" s="4">
        <f t="shared" ref="E54" si="12">+F54+H54+J54+L54</f>
        <v>3</v>
      </c>
      <c r="F54" s="3">
        <v>1</v>
      </c>
      <c r="G54" s="3">
        <v>1</v>
      </c>
      <c r="H54" s="3">
        <v>1</v>
      </c>
      <c r="I54" s="3">
        <v>0</v>
      </c>
      <c r="J54" s="3">
        <v>0</v>
      </c>
      <c r="K54" s="3">
        <v>1</v>
      </c>
      <c r="L54" s="3">
        <v>1</v>
      </c>
      <c r="M54" s="3">
        <v>1</v>
      </c>
      <c r="N54" s="4">
        <f t="shared" si="10"/>
        <v>3</v>
      </c>
      <c r="O54" s="5">
        <f t="shared" ref="O54" si="13">+N54/E54</f>
        <v>1</v>
      </c>
    </row>
  </sheetData>
  <mergeCells count="48">
    <mergeCell ref="B43:O43"/>
    <mergeCell ref="B44:O44"/>
    <mergeCell ref="C47:N47"/>
    <mergeCell ref="C48:N48"/>
    <mergeCell ref="A50:A52"/>
    <mergeCell ref="B50:B52"/>
    <mergeCell ref="C50:C52"/>
    <mergeCell ref="D50:D52"/>
    <mergeCell ref="E50:E52"/>
    <mergeCell ref="F50:M50"/>
    <mergeCell ref="N50:N52"/>
    <mergeCell ref="O50:O52"/>
    <mergeCell ref="F51:G51"/>
    <mergeCell ref="H51:I51"/>
    <mergeCell ref="J51:K51"/>
    <mergeCell ref="L51:M51"/>
    <mergeCell ref="B29:O29"/>
    <mergeCell ref="B30:O30"/>
    <mergeCell ref="C33:N33"/>
    <mergeCell ref="C34:N34"/>
    <mergeCell ref="A36:A38"/>
    <mergeCell ref="B36:B38"/>
    <mergeCell ref="C36:C38"/>
    <mergeCell ref="D36:D38"/>
    <mergeCell ref="E36:E38"/>
    <mergeCell ref="F36:M36"/>
    <mergeCell ref="N36:N38"/>
    <mergeCell ref="O36:O38"/>
    <mergeCell ref="F37:G37"/>
    <mergeCell ref="H37:I37"/>
    <mergeCell ref="J37:K37"/>
    <mergeCell ref="L37:M37"/>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1"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4"/>
  <sheetViews>
    <sheetView zoomScaleNormal="100" workbookViewId="0">
      <selection activeCell="B1" sqref="B1"/>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6" x14ac:dyDescent="0.3">
      <c r="A6" s="8" t="s">
        <v>2</v>
      </c>
      <c r="B6" s="14" t="s">
        <v>1299</v>
      </c>
      <c r="C6" s="55" t="s">
        <v>1309</v>
      </c>
      <c r="D6" s="55"/>
      <c r="E6" s="55"/>
      <c r="F6" s="55"/>
      <c r="G6" s="55"/>
      <c r="H6" s="55"/>
      <c r="I6" s="55"/>
      <c r="J6" s="55"/>
      <c r="K6" s="55"/>
      <c r="L6" s="55"/>
      <c r="M6" s="55"/>
      <c r="N6" s="55"/>
      <c r="O6" s="9"/>
    </row>
    <row r="7" spans="1:15" ht="15" x14ac:dyDescent="0.25">
      <c r="A7" s="8" t="s">
        <v>16</v>
      </c>
      <c r="B7" s="15" t="s">
        <v>18</v>
      </c>
      <c r="C7" s="55" t="s">
        <v>17</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66" x14ac:dyDescent="0.3">
      <c r="A12" s="2" t="s">
        <v>86</v>
      </c>
      <c r="B12" s="2" t="s">
        <v>87</v>
      </c>
      <c r="C12" s="2" t="s">
        <v>88</v>
      </c>
      <c r="D12" s="2" t="s">
        <v>1300</v>
      </c>
      <c r="E12" s="4">
        <f t="shared" ref="E12:E19" si="0">+F12+H12+J12+L12</f>
        <v>2</v>
      </c>
      <c r="F12" s="3">
        <v>0</v>
      </c>
      <c r="G12" s="3">
        <v>0</v>
      </c>
      <c r="H12" s="3">
        <v>0</v>
      </c>
      <c r="I12" s="3">
        <v>0</v>
      </c>
      <c r="J12" s="3">
        <v>0</v>
      </c>
      <c r="K12" s="3">
        <v>0</v>
      </c>
      <c r="L12" s="3">
        <v>2</v>
      </c>
      <c r="M12" s="3">
        <v>4</v>
      </c>
      <c r="N12" s="4">
        <f t="shared" ref="N12:N19" si="1">+G12+I12+K12+M12</f>
        <v>4</v>
      </c>
      <c r="O12" s="5">
        <f t="shared" ref="O12:O19" si="2">+N12/E12</f>
        <v>2</v>
      </c>
    </row>
    <row r="13" spans="1:15" ht="52.8" x14ac:dyDescent="0.3">
      <c r="A13" s="2" t="s">
        <v>86</v>
      </c>
      <c r="B13" s="2" t="s">
        <v>90</v>
      </c>
      <c r="C13" s="2" t="s">
        <v>91</v>
      </c>
      <c r="D13" s="2" t="s">
        <v>1301</v>
      </c>
      <c r="E13" s="4">
        <f t="shared" si="0"/>
        <v>4</v>
      </c>
      <c r="F13" s="3">
        <v>0</v>
      </c>
      <c r="G13" s="3">
        <v>0</v>
      </c>
      <c r="H13" s="3">
        <v>2</v>
      </c>
      <c r="I13" s="3">
        <v>6</v>
      </c>
      <c r="J13" s="3">
        <v>0</v>
      </c>
      <c r="K13" s="3">
        <v>0</v>
      </c>
      <c r="L13" s="3">
        <v>2</v>
      </c>
      <c r="M13" s="3">
        <v>4</v>
      </c>
      <c r="N13" s="4">
        <f t="shared" si="1"/>
        <v>10</v>
      </c>
      <c r="O13" s="5">
        <f t="shared" si="2"/>
        <v>2.5</v>
      </c>
    </row>
    <row r="14" spans="1:15" ht="66" x14ac:dyDescent="0.3">
      <c r="A14" s="2" t="s">
        <v>19</v>
      </c>
      <c r="B14" s="2" t="s">
        <v>23</v>
      </c>
      <c r="C14" s="2" t="s">
        <v>97</v>
      </c>
      <c r="D14" s="2" t="s">
        <v>1302</v>
      </c>
      <c r="E14" s="4">
        <f t="shared" si="0"/>
        <v>2</v>
      </c>
      <c r="F14" s="3">
        <v>0</v>
      </c>
      <c r="G14" s="3">
        <v>0</v>
      </c>
      <c r="H14" s="3">
        <v>0</v>
      </c>
      <c r="I14" s="3">
        <v>0</v>
      </c>
      <c r="J14" s="3">
        <v>0</v>
      </c>
      <c r="K14" s="3">
        <v>0</v>
      </c>
      <c r="L14" s="3">
        <v>2</v>
      </c>
      <c r="M14" s="3">
        <v>2</v>
      </c>
      <c r="N14" s="4">
        <f t="shared" si="1"/>
        <v>2</v>
      </c>
      <c r="O14" s="5">
        <f t="shared" si="2"/>
        <v>1</v>
      </c>
    </row>
    <row r="15" spans="1:15" ht="92.4" x14ac:dyDescent="0.3">
      <c r="A15" s="2" t="s">
        <v>26</v>
      </c>
      <c r="B15" s="2" t="s">
        <v>37</v>
      </c>
      <c r="C15" s="2" t="s">
        <v>42</v>
      </c>
      <c r="D15" s="2" t="s">
        <v>1303</v>
      </c>
      <c r="E15" s="4">
        <f t="shared" si="0"/>
        <v>4</v>
      </c>
      <c r="F15" s="3">
        <v>0</v>
      </c>
      <c r="G15" s="3">
        <v>0</v>
      </c>
      <c r="H15" s="3">
        <v>0</v>
      </c>
      <c r="I15" s="3">
        <v>0</v>
      </c>
      <c r="J15" s="3">
        <v>0</v>
      </c>
      <c r="K15" s="3">
        <v>0</v>
      </c>
      <c r="L15" s="3">
        <v>4</v>
      </c>
      <c r="M15" s="3">
        <v>4</v>
      </c>
      <c r="N15" s="4">
        <f t="shared" si="1"/>
        <v>4</v>
      </c>
      <c r="O15" s="5">
        <f t="shared" si="2"/>
        <v>1</v>
      </c>
    </row>
    <row r="16" spans="1:15" ht="92.4" x14ac:dyDescent="0.3">
      <c r="A16" s="2" t="s">
        <v>26</v>
      </c>
      <c r="B16" s="2" t="s">
        <v>37</v>
      </c>
      <c r="C16" s="2" t="s">
        <v>104</v>
      </c>
      <c r="D16" s="2" t="s">
        <v>1304</v>
      </c>
      <c r="E16" s="4">
        <f t="shared" si="0"/>
        <v>2</v>
      </c>
      <c r="F16" s="3">
        <v>0</v>
      </c>
      <c r="G16" s="3">
        <v>0</v>
      </c>
      <c r="H16" s="3">
        <v>0</v>
      </c>
      <c r="I16" s="3">
        <v>0</v>
      </c>
      <c r="J16" s="3">
        <v>0</v>
      </c>
      <c r="K16" s="3">
        <v>0</v>
      </c>
      <c r="L16" s="3">
        <v>2</v>
      </c>
      <c r="M16" s="3">
        <v>4</v>
      </c>
      <c r="N16" s="4">
        <f t="shared" si="1"/>
        <v>4</v>
      </c>
      <c r="O16" s="5">
        <f t="shared" si="2"/>
        <v>2</v>
      </c>
    </row>
    <row r="17" spans="1:15" ht="79.2" x14ac:dyDescent="0.3">
      <c r="A17" s="2" t="s">
        <v>53</v>
      </c>
      <c r="B17" s="2" t="s">
        <v>54</v>
      </c>
      <c r="C17" s="2" t="s">
        <v>55</v>
      </c>
      <c r="D17" s="2" t="s">
        <v>1305</v>
      </c>
      <c r="E17" s="4">
        <f t="shared" si="0"/>
        <v>2</v>
      </c>
      <c r="F17" s="3">
        <v>0</v>
      </c>
      <c r="G17" s="3">
        <v>0</v>
      </c>
      <c r="H17" s="3">
        <v>1</v>
      </c>
      <c r="I17" s="3">
        <v>3</v>
      </c>
      <c r="J17" s="3">
        <v>0</v>
      </c>
      <c r="K17" s="3">
        <v>0</v>
      </c>
      <c r="L17" s="3">
        <v>1</v>
      </c>
      <c r="M17" s="3">
        <v>2</v>
      </c>
      <c r="N17" s="4">
        <f t="shared" si="1"/>
        <v>5</v>
      </c>
      <c r="O17" s="5">
        <f t="shared" si="2"/>
        <v>2.5</v>
      </c>
    </row>
    <row r="18" spans="1:15" ht="79.2" x14ac:dyDescent="0.3">
      <c r="A18" s="2" t="s">
        <v>63</v>
      </c>
      <c r="B18" s="2" t="s">
        <v>64</v>
      </c>
      <c r="C18" s="2" t="s">
        <v>65</v>
      </c>
      <c r="D18" s="2" t="s">
        <v>1306</v>
      </c>
      <c r="E18" s="4">
        <f t="shared" si="0"/>
        <v>1</v>
      </c>
      <c r="F18" s="3">
        <v>0</v>
      </c>
      <c r="G18" s="3">
        <v>0</v>
      </c>
      <c r="H18" s="3">
        <v>0</v>
      </c>
      <c r="I18" s="3">
        <v>0</v>
      </c>
      <c r="J18" s="3">
        <v>0</v>
      </c>
      <c r="K18" s="3">
        <v>0</v>
      </c>
      <c r="L18" s="3">
        <v>1</v>
      </c>
      <c r="M18" s="3">
        <v>1</v>
      </c>
      <c r="N18" s="4">
        <f t="shared" si="1"/>
        <v>1</v>
      </c>
      <c r="O18" s="5">
        <f t="shared" si="2"/>
        <v>1</v>
      </c>
    </row>
    <row r="19" spans="1:15" ht="52.8" x14ac:dyDescent="0.3">
      <c r="A19" s="2" t="s">
        <v>63</v>
      </c>
      <c r="B19" s="2" t="s">
        <v>64</v>
      </c>
      <c r="C19" s="2" t="s">
        <v>153</v>
      </c>
      <c r="D19" s="2" t="s">
        <v>1307</v>
      </c>
      <c r="E19" s="4">
        <f t="shared" si="0"/>
        <v>2</v>
      </c>
      <c r="F19" s="3">
        <v>0</v>
      </c>
      <c r="G19" s="3">
        <v>0</v>
      </c>
      <c r="H19" s="3">
        <v>1</v>
      </c>
      <c r="I19" s="3">
        <v>1</v>
      </c>
      <c r="J19" s="3">
        <v>0</v>
      </c>
      <c r="K19" s="3">
        <v>0</v>
      </c>
      <c r="L19" s="3">
        <v>1</v>
      </c>
      <c r="M19" s="3">
        <v>1</v>
      </c>
      <c r="N19" s="4">
        <f t="shared" si="1"/>
        <v>2</v>
      </c>
      <c r="O19" s="5">
        <f t="shared" si="2"/>
        <v>1</v>
      </c>
    </row>
    <row r="20" spans="1:15" ht="52.8" x14ac:dyDescent="0.3">
      <c r="A20" s="2" t="s">
        <v>63</v>
      </c>
      <c r="B20" s="2" t="s">
        <v>64</v>
      </c>
      <c r="C20" s="2" t="s">
        <v>153</v>
      </c>
      <c r="D20" s="2" t="s">
        <v>1308</v>
      </c>
      <c r="E20" s="4">
        <f t="shared" ref="E20" si="3">+F20+H20+J20+L20</f>
        <v>2</v>
      </c>
      <c r="F20" s="3">
        <v>0</v>
      </c>
      <c r="G20" s="3">
        <v>0</v>
      </c>
      <c r="H20" s="3">
        <v>1</v>
      </c>
      <c r="I20" s="3">
        <v>1</v>
      </c>
      <c r="J20" s="3">
        <v>0</v>
      </c>
      <c r="K20" s="3">
        <v>0</v>
      </c>
      <c r="L20" s="3">
        <v>1</v>
      </c>
      <c r="M20" s="3">
        <v>1</v>
      </c>
      <c r="N20" s="4">
        <f t="shared" ref="N20" si="4">+G20+I20+K20+M20</f>
        <v>2</v>
      </c>
      <c r="O20" s="5">
        <f t="shared" ref="O20" si="5">+N20/E20</f>
        <v>1</v>
      </c>
    </row>
    <row r="21" spans="1:15" x14ac:dyDescent="0.3">
      <c r="A21" s="17"/>
      <c r="B21" s="17"/>
      <c r="C21" s="17"/>
      <c r="D21" s="17"/>
    </row>
    <row r="23" spans="1:15" ht="15.6" x14ac:dyDescent="0.3">
      <c r="A23" s="6"/>
      <c r="B23" s="56" t="s">
        <v>0</v>
      </c>
      <c r="C23" s="56"/>
      <c r="D23" s="56"/>
      <c r="E23" s="56"/>
      <c r="F23" s="56"/>
      <c r="G23" s="56"/>
      <c r="H23" s="56"/>
      <c r="I23" s="56"/>
      <c r="J23" s="56"/>
      <c r="K23" s="56"/>
      <c r="L23" s="56"/>
      <c r="M23" s="56"/>
      <c r="N23" s="56"/>
      <c r="O23" s="56"/>
    </row>
    <row r="24" spans="1:15" x14ac:dyDescent="0.3">
      <c r="A24" s="6"/>
      <c r="B24" s="57" t="s">
        <v>1</v>
      </c>
      <c r="C24" s="57"/>
      <c r="D24" s="57"/>
      <c r="E24" s="57"/>
      <c r="F24" s="57"/>
      <c r="G24" s="57"/>
      <c r="H24" s="57"/>
      <c r="I24" s="57"/>
      <c r="J24" s="57"/>
      <c r="K24" s="57"/>
      <c r="L24" s="57"/>
      <c r="M24" s="57"/>
      <c r="N24" s="57"/>
      <c r="O24" s="57"/>
    </row>
    <row r="25" spans="1:15" x14ac:dyDescent="0.3">
      <c r="A25" s="6"/>
      <c r="B25" s="7"/>
      <c r="C25" s="7"/>
      <c r="D25" s="7"/>
      <c r="E25" s="7"/>
      <c r="F25" s="7"/>
      <c r="G25" s="7"/>
      <c r="H25" s="7"/>
      <c r="I25" s="7"/>
      <c r="J25" s="7"/>
      <c r="K25" s="7"/>
      <c r="L25" s="7"/>
      <c r="M25" s="7"/>
      <c r="N25" s="7"/>
      <c r="O25" s="7"/>
    </row>
    <row r="26" spans="1:15" ht="15.6" x14ac:dyDescent="0.3">
      <c r="A26" s="6"/>
      <c r="B26" s="16"/>
      <c r="C26" s="16"/>
      <c r="D26" s="16"/>
      <c r="E26" s="16"/>
      <c r="F26" s="16"/>
      <c r="G26" s="16"/>
      <c r="H26" s="16"/>
      <c r="I26" s="16"/>
      <c r="J26" s="16"/>
      <c r="K26" s="16"/>
      <c r="L26" s="16"/>
      <c r="M26" s="16"/>
      <c r="N26" s="16"/>
      <c r="O26" s="16"/>
    </row>
    <row r="27" spans="1:15" ht="15.6" x14ac:dyDescent="0.3">
      <c r="A27" s="8" t="s">
        <v>2</v>
      </c>
      <c r="B27" s="14" t="s">
        <v>1299</v>
      </c>
      <c r="C27" s="55" t="s">
        <v>1309</v>
      </c>
      <c r="D27" s="55"/>
      <c r="E27" s="55"/>
      <c r="F27" s="55"/>
      <c r="G27" s="55"/>
      <c r="H27" s="55"/>
      <c r="I27" s="55"/>
      <c r="J27" s="55"/>
      <c r="K27" s="55"/>
      <c r="L27" s="55"/>
      <c r="M27" s="55"/>
      <c r="N27" s="55"/>
      <c r="O27" s="9"/>
    </row>
    <row r="28" spans="1:15" x14ac:dyDescent="0.3">
      <c r="A28" s="8" t="s">
        <v>16</v>
      </c>
      <c r="B28" s="15" t="s">
        <v>4</v>
      </c>
      <c r="C28" s="55" t="s">
        <v>74</v>
      </c>
      <c r="D28" s="55"/>
      <c r="E28" s="55"/>
      <c r="F28" s="55"/>
      <c r="G28" s="55"/>
      <c r="H28" s="55"/>
      <c r="I28" s="55"/>
      <c r="J28" s="55"/>
      <c r="K28" s="55"/>
      <c r="L28" s="55"/>
      <c r="M28" s="55"/>
      <c r="N28" s="55"/>
      <c r="O28" s="10"/>
    </row>
    <row r="29" spans="1:15" x14ac:dyDescent="0.3">
      <c r="B29" s="11"/>
      <c r="C29" s="11"/>
      <c r="D29" s="11"/>
      <c r="E29" s="11"/>
      <c r="F29" s="11"/>
      <c r="G29" s="11"/>
      <c r="H29" s="11"/>
      <c r="I29" s="11"/>
      <c r="J29" s="11"/>
      <c r="K29" s="11"/>
      <c r="L29" s="11"/>
      <c r="M29" s="11"/>
      <c r="N29" s="11"/>
    </row>
    <row r="30" spans="1:15" x14ac:dyDescent="0.3">
      <c r="A30" s="58" t="s">
        <v>81</v>
      </c>
      <c r="B30" s="58" t="s">
        <v>82</v>
      </c>
      <c r="C30" s="58" t="s">
        <v>83</v>
      </c>
      <c r="D30" s="58" t="s">
        <v>84</v>
      </c>
      <c r="E30" s="58" t="s">
        <v>7</v>
      </c>
      <c r="F30" s="59" t="s">
        <v>85</v>
      </c>
      <c r="G30" s="59"/>
      <c r="H30" s="59"/>
      <c r="I30" s="59"/>
      <c r="J30" s="59"/>
      <c r="K30" s="59"/>
      <c r="L30" s="59"/>
      <c r="M30" s="59"/>
      <c r="N30" s="60" t="s">
        <v>71</v>
      </c>
      <c r="O30" s="58" t="s">
        <v>72</v>
      </c>
    </row>
    <row r="31" spans="1:15" x14ac:dyDescent="0.3">
      <c r="A31" s="58"/>
      <c r="B31" s="58"/>
      <c r="C31" s="58"/>
      <c r="D31" s="58"/>
      <c r="E31" s="58"/>
      <c r="F31" s="59" t="s">
        <v>8</v>
      </c>
      <c r="G31" s="59"/>
      <c r="H31" s="59" t="s">
        <v>9</v>
      </c>
      <c r="I31" s="59"/>
      <c r="J31" s="59" t="s">
        <v>10</v>
      </c>
      <c r="K31" s="59"/>
      <c r="L31" s="59" t="s">
        <v>11</v>
      </c>
      <c r="M31" s="59"/>
      <c r="N31" s="60"/>
      <c r="O31" s="58"/>
    </row>
    <row r="32" spans="1:15" x14ac:dyDescent="0.3">
      <c r="A32" s="58"/>
      <c r="B32" s="58"/>
      <c r="C32" s="58"/>
      <c r="D32" s="58"/>
      <c r="E32" s="58"/>
      <c r="F32" s="12" t="s">
        <v>12</v>
      </c>
      <c r="G32" s="12" t="s">
        <v>13</v>
      </c>
      <c r="H32" s="12" t="s">
        <v>12</v>
      </c>
      <c r="I32" s="12" t="s">
        <v>13</v>
      </c>
      <c r="J32" s="12" t="s">
        <v>12</v>
      </c>
      <c r="K32" s="12" t="s">
        <v>14</v>
      </c>
      <c r="L32" s="12" t="s">
        <v>12</v>
      </c>
      <c r="M32" s="12" t="s">
        <v>14</v>
      </c>
      <c r="N32" s="60"/>
      <c r="O32" s="58"/>
    </row>
    <row r="33" spans="1:15" ht="92.4" x14ac:dyDescent="0.3">
      <c r="A33" s="2" t="s">
        <v>78</v>
      </c>
      <c r="B33" s="2" t="s">
        <v>75</v>
      </c>
      <c r="C33" s="2" t="s">
        <v>76</v>
      </c>
      <c r="D33" s="2" t="s">
        <v>1310</v>
      </c>
      <c r="E33" s="4">
        <f t="shared" ref="E33" si="6">+F33+H33+J33+L33</f>
        <v>1</v>
      </c>
      <c r="F33" s="3">
        <v>0</v>
      </c>
      <c r="G33" s="3">
        <v>0</v>
      </c>
      <c r="H33" s="3">
        <v>0</v>
      </c>
      <c r="I33" s="3">
        <v>0</v>
      </c>
      <c r="J33" s="3">
        <v>0</v>
      </c>
      <c r="K33" s="3">
        <v>0</v>
      </c>
      <c r="L33" s="3">
        <v>1</v>
      </c>
      <c r="M33" s="3">
        <v>7</v>
      </c>
      <c r="N33" s="4">
        <f t="shared" ref="N33" si="7">+G33+I33+K33+M33</f>
        <v>7</v>
      </c>
      <c r="O33" s="5">
        <f t="shared" ref="O33" si="8">+N33/E33</f>
        <v>7</v>
      </c>
    </row>
    <row r="34" spans="1:15" ht="79.2" x14ac:dyDescent="0.3">
      <c r="A34" s="2" t="s">
        <v>78</v>
      </c>
      <c r="B34" s="2" t="s">
        <v>75</v>
      </c>
      <c r="C34" s="2" t="s">
        <v>172</v>
      </c>
      <c r="D34" s="2" t="s">
        <v>1311</v>
      </c>
      <c r="E34" s="4">
        <f t="shared" ref="E34" si="9">+F34+H34+J34+L34</f>
        <v>2</v>
      </c>
      <c r="F34" s="3">
        <v>0</v>
      </c>
      <c r="G34" s="3">
        <v>0</v>
      </c>
      <c r="H34" s="3">
        <v>0</v>
      </c>
      <c r="I34" s="3">
        <v>0</v>
      </c>
      <c r="J34" s="3">
        <v>0</v>
      </c>
      <c r="K34" s="3">
        <v>0</v>
      </c>
      <c r="L34" s="3">
        <v>2</v>
      </c>
      <c r="M34" s="3">
        <v>2</v>
      </c>
      <c r="N34" s="4">
        <f t="shared" ref="N34" si="10">+G34+I34+K34+M34</f>
        <v>2</v>
      </c>
      <c r="O34" s="5">
        <f t="shared" ref="O34" si="11">+N34/E34</f>
        <v>1</v>
      </c>
    </row>
  </sheetData>
  <mergeCells count="32">
    <mergeCell ref="B23:O23"/>
    <mergeCell ref="B24:O24"/>
    <mergeCell ref="C27:N27"/>
    <mergeCell ref="C28:N28"/>
    <mergeCell ref="A30:A32"/>
    <mergeCell ref="B30:B32"/>
    <mergeCell ref="C30:C32"/>
    <mergeCell ref="D30:D32"/>
    <mergeCell ref="E30:E32"/>
    <mergeCell ref="F30:M30"/>
    <mergeCell ref="N30:N32"/>
    <mergeCell ref="O30:O32"/>
    <mergeCell ref="F31:G31"/>
    <mergeCell ref="H31:I31"/>
    <mergeCell ref="J31:K31"/>
    <mergeCell ref="L31:M31"/>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1"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8"/>
  <sheetViews>
    <sheetView zoomScaleNormal="100" workbookViewId="0">
      <selection activeCell="B2" sqref="B2:O2"/>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6" x14ac:dyDescent="0.3">
      <c r="A6" s="8" t="s">
        <v>2</v>
      </c>
      <c r="B6" s="14" t="s">
        <v>1312</v>
      </c>
      <c r="C6" s="55" t="s">
        <v>1313</v>
      </c>
      <c r="D6" s="55"/>
      <c r="E6" s="55"/>
      <c r="F6" s="55"/>
      <c r="G6" s="55"/>
      <c r="H6" s="55"/>
      <c r="I6" s="55"/>
      <c r="J6" s="55"/>
      <c r="K6" s="55"/>
      <c r="L6" s="55"/>
      <c r="M6" s="55"/>
      <c r="N6" s="55"/>
      <c r="O6" s="9"/>
    </row>
    <row r="7" spans="1:15" ht="15" x14ac:dyDescent="0.25">
      <c r="A7" s="8" t="s">
        <v>16</v>
      </c>
      <c r="B7" s="15" t="s">
        <v>18</v>
      </c>
      <c r="C7" s="55" t="s">
        <v>17</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52.8" x14ac:dyDescent="0.3">
      <c r="A12" s="2" t="s">
        <v>86</v>
      </c>
      <c r="B12" s="2" t="s">
        <v>87</v>
      </c>
      <c r="C12" s="2" t="s">
        <v>516</v>
      </c>
      <c r="D12" s="2" t="s">
        <v>1314</v>
      </c>
      <c r="E12" s="4">
        <f t="shared" ref="E12:E29" si="0">+F12+H12+J12+L12</f>
        <v>2</v>
      </c>
      <c r="F12" s="3">
        <v>0</v>
      </c>
      <c r="G12" s="3">
        <v>0</v>
      </c>
      <c r="H12" s="3">
        <v>1</v>
      </c>
      <c r="I12" s="3">
        <v>0</v>
      </c>
      <c r="J12" s="3">
        <v>0</v>
      </c>
      <c r="K12" s="3">
        <v>0</v>
      </c>
      <c r="L12" s="3">
        <v>1</v>
      </c>
      <c r="M12" s="3">
        <v>1</v>
      </c>
      <c r="N12" s="4">
        <f t="shared" ref="N12:N29" si="1">+G12+I12+K12+M12</f>
        <v>1</v>
      </c>
      <c r="O12" s="5">
        <f t="shared" ref="O12:O29" si="2">+N12/E12</f>
        <v>0.5</v>
      </c>
    </row>
    <row r="13" spans="1:15" ht="52.8" x14ac:dyDescent="0.3">
      <c r="A13" s="2" t="s">
        <v>86</v>
      </c>
      <c r="B13" s="2" t="s">
        <v>90</v>
      </c>
      <c r="C13" s="2" t="s">
        <v>91</v>
      </c>
      <c r="D13" s="2" t="s">
        <v>1315</v>
      </c>
      <c r="E13" s="4">
        <f t="shared" si="0"/>
        <v>2</v>
      </c>
      <c r="F13" s="3">
        <v>2</v>
      </c>
      <c r="G13" s="3">
        <v>2</v>
      </c>
      <c r="H13" s="3">
        <v>0</v>
      </c>
      <c r="I13" s="3">
        <v>0</v>
      </c>
      <c r="J13" s="3">
        <v>0</v>
      </c>
      <c r="K13" s="3">
        <v>0</v>
      </c>
      <c r="L13" s="3">
        <v>0</v>
      </c>
      <c r="M13" s="3">
        <v>0</v>
      </c>
      <c r="N13" s="4">
        <f t="shared" si="1"/>
        <v>2</v>
      </c>
      <c r="O13" s="5">
        <f t="shared" si="2"/>
        <v>1</v>
      </c>
    </row>
    <row r="14" spans="1:15" ht="79.2" x14ac:dyDescent="0.3">
      <c r="A14" s="2" t="s">
        <v>19</v>
      </c>
      <c r="B14" s="2" t="s">
        <v>20</v>
      </c>
      <c r="C14" s="2" t="s">
        <v>830</v>
      </c>
      <c r="D14" s="2" t="s">
        <v>1316</v>
      </c>
      <c r="E14" s="4">
        <f t="shared" ref="E14:E27" si="3">+F14+H14+J14+L14</f>
        <v>4</v>
      </c>
      <c r="F14" s="3">
        <v>1</v>
      </c>
      <c r="G14" s="3">
        <v>1</v>
      </c>
      <c r="H14" s="3">
        <v>1</v>
      </c>
      <c r="I14" s="3">
        <v>1</v>
      </c>
      <c r="J14" s="3">
        <v>1</v>
      </c>
      <c r="K14" s="3">
        <v>1</v>
      </c>
      <c r="L14" s="3">
        <v>1</v>
      </c>
      <c r="M14" s="3">
        <v>1</v>
      </c>
      <c r="N14" s="4">
        <f t="shared" ref="N14:N27" si="4">+G14+I14+K14+M14</f>
        <v>4</v>
      </c>
      <c r="O14" s="5">
        <f t="shared" ref="O14:O27" si="5">+N14/E14</f>
        <v>1</v>
      </c>
    </row>
    <row r="15" spans="1:15" ht="79.2" x14ac:dyDescent="0.3">
      <c r="A15" s="2" t="s">
        <v>19</v>
      </c>
      <c r="B15" s="2" t="s">
        <v>20</v>
      </c>
      <c r="C15" s="2" t="s">
        <v>1317</v>
      </c>
      <c r="D15" s="2" t="s">
        <v>1318</v>
      </c>
      <c r="E15" s="4">
        <f t="shared" si="3"/>
        <v>1</v>
      </c>
      <c r="F15" s="3">
        <v>1</v>
      </c>
      <c r="G15" s="3">
        <v>1</v>
      </c>
      <c r="H15" s="3">
        <v>0</v>
      </c>
      <c r="I15" s="3">
        <v>0</v>
      </c>
      <c r="J15" s="3">
        <v>0</v>
      </c>
      <c r="K15" s="3">
        <v>0</v>
      </c>
      <c r="L15" s="3">
        <v>0</v>
      </c>
      <c r="M15" s="3">
        <v>0</v>
      </c>
      <c r="N15" s="4">
        <f t="shared" si="4"/>
        <v>1</v>
      </c>
      <c r="O15" s="5">
        <f t="shared" si="5"/>
        <v>1</v>
      </c>
    </row>
    <row r="16" spans="1:15" ht="79.2" x14ac:dyDescent="0.3">
      <c r="A16" s="2" t="s">
        <v>19</v>
      </c>
      <c r="B16" s="2" t="s">
        <v>20</v>
      </c>
      <c r="C16" s="2" t="s">
        <v>187</v>
      </c>
      <c r="D16" s="2" t="s">
        <v>1319</v>
      </c>
      <c r="E16" s="4">
        <f t="shared" si="3"/>
        <v>3</v>
      </c>
      <c r="F16" s="3">
        <v>2</v>
      </c>
      <c r="G16" s="3">
        <v>2</v>
      </c>
      <c r="H16" s="3">
        <v>0</v>
      </c>
      <c r="I16" s="3">
        <v>0</v>
      </c>
      <c r="J16" s="3">
        <v>1</v>
      </c>
      <c r="K16" s="3">
        <v>1</v>
      </c>
      <c r="L16" s="3">
        <v>0</v>
      </c>
      <c r="M16" s="3">
        <v>0</v>
      </c>
      <c r="N16" s="4">
        <f t="shared" si="4"/>
        <v>3</v>
      </c>
      <c r="O16" s="5">
        <f t="shared" si="5"/>
        <v>1</v>
      </c>
    </row>
    <row r="17" spans="1:15" ht="92.4" x14ac:dyDescent="0.3">
      <c r="A17" s="2" t="s">
        <v>19</v>
      </c>
      <c r="B17" s="2" t="s">
        <v>23</v>
      </c>
      <c r="C17" s="2" t="s">
        <v>189</v>
      </c>
      <c r="D17" s="2" t="s">
        <v>1320</v>
      </c>
      <c r="E17" s="4">
        <f t="shared" si="3"/>
        <v>2</v>
      </c>
      <c r="F17" s="3">
        <v>0</v>
      </c>
      <c r="G17" s="3">
        <v>0</v>
      </c>
      <c r="H17" s="3">
        <v>1</v>
      </c>
      <c r="I17" s="3">
        <v>1</v>
      </c>
      <c r="J17" s="3">
        <v>0</v>
      </c>
      <c r="K17" s="3">
        <v>0</v>
      </c>
      <c r="L17" s="3">
        <v>1</v>
      </c>
      <c r="M17" s="3">
        <v>1</v>
      </c>
      <c r="N17" s="4">
        <f t="shared" si="4"/>
        <v>2</v>
      </c>
      <c r="O17" s="5">
        <f t="shared" si="5"/>
        <v>1</v>
      </c>
    </row>
    <row r="18" spans="1:15" ht="66" x14ac:dyDescent="0.3">
      <c r="A18" s="2" t="s">
        <v>26</v>
      </c>
      <c r="B18" s="2" t="s">
        <v>27</v>
      </c>
      <c r="C18" s="2" t="s">
        <v>32</v>
      </c>
      <c r="D18" s="2" t="s">
        <v>1321</v>
      </c>
      <c r="E18" s="4">
        <f t="shared" si="3"/>
        <v>2</v>
      </c>
      <c r="F18" s="3">
        <v>0</v>
      </c>
      <c r="G18" s="3">
        <v>0</v>
      </c>
      <c r="H18" s="3">
        <v>1</v>
      </c>
      <c r="I18" s="3">
        <v>1</v>
      </c>
      <c r="J18" s="3">
        <v>0</v>
      </c>
      <c r="K18" s="3">
        <v>0</v>
      </c>
      <c r="L18" s="3">
        <v>1</v>
      </c>
      <c r="M18" s="3">
        <v>1</v>
      </c>
      <c r="N18" s="4">
        <f t="shared" si="4"/>
        <v>2</v>
      </c>
      <c r="O18" s="5">
        <f t="shared" si="5"/>
        <v>1</v>
      </c>
    </row>
    <row r="19" spans="1:15" ht="92.4" x14ac:dyDescent="0.3">
      <c r="A19" s="2" t="s">
        <v>26</v>
      </c>
      <c r="B19" s="2" t="s">
        <v>37</v>
      </c>
      <c r="C19" s="2" t="s">
        <v>38</v>
      </c>
      <c r="D19" s="2" t="s">
        <v>1322</v>
      </c>
      <c r="E19" s="4">
        <f t="shared" si="3"/>
        <v>1</v>
      </c>
      <c r="F19" s="3">
        <v>0</v>
      </c>
      <c r="G19" s="3">
        <v>0</v>
      </c>
      <c r="H19" s="3">
        <v>1</v>
      </c>
      <c r="I19" s="3">
        <v>1</v>
      </c>
      <c r="J19" s="3">
        <v>0</v>
      </c>
      <c r="K19" s="3">
        <v>0</v>
      </c>
      <c r="L19" s="3">
        <v>0</v>
      </c>
      <c r="M19" s="3">
        <v>0</v>
      </c>
      <c r="N19" s="4">
        <f t="shared" si="4"/>
        <v>1</v>
      </c>
      <c r="O19" s="5">
        <f t="shared" si="5"/>
        <v>1</v>
      </c>
    </row>
    <row r="20" spans="1:15" ht="92.4" x14ac:dyDescent="0.3">
      <c r="A20" s="2" t="s">
        <v>26</v>
      </c>
      <c r="B20" s="2" t="s">
        <v>37</v>
      </c>
      <c r="C20" s="2" t="s">
        <v>164</v>
      </c>
      <c r="D20" s="2" t="s">
        <v>1323</v>
      </c>
      <c r="E20" s="4">
        <f t="shared" si="3"/>
        <v>2</v>
      </c>
      <c r="F20" s="3">
        <v>0</v>
      </c>
      <c r="G20" s="3">
        <v>0</v>
      </c>
      <c r="H20" s="3">
        <v>1</v>
      </c>
      <c r="I20" s="3">
        <v>1</v>
      </c>
      <c r="J20" s="3">
        <v>0</v>
      </c>
      <c r="K20" s="3">
        <v>0</v>
      </c>
      <c r="L20" s="3">
        <v>1</v>
      </c>
      <c r="M20" s="3">
        <v>1</v>
      </c>
      <c r="N20" s="4">
        <f t="shared" si="4"/>
        <v>2</v>
      </c>
      <c r="O20" s="5">
        <f t="shared" si="5"/>
        <v>1</v>
      </c>
    </row>
    <row r="21" spans="1:15" ht="92.4" x14ac:dyDescent="0.3">
      <c r="A21" s="2" t="s">
        <v>26</v>
      </c>
      <c r="B21" s="2" t="s">
        <v>37</v>
      </c>
      <c r="C21" s="2" t="s">
        <v>104</v>
      </c>
      <c r="D21" s="2" t="s">
        <v>1324</v>
      </c>
      <c r="E21" s="4">
        <f t="shared" si="3"/>
        <v>2</v>
      </c>
      <c r="F21" s="3">
        <v>0</v>
      </c>
      <c r="G21" s="3">
        <v>0</v>
      </c>
      <c r="H21" s="3">
        <v>2</v>
      </c>
      <c r="I21" s="3">
        <v>2</v>
      </c>
      <c r="J21" s="3">
        <v>0</v>
      </c>
      <c r="K21" s="3">
        <v>0</v>
      </c>
      <c r="L21" s="3">
        <v>0</v>
      </c>
      <c r="M21" s="3">
        <v>0</v>
      </c>
      <c r="N21" s="4">
        <f t="shared" si="4"/>
        <v>2</v>
      </c>
      <c r="O21" s="5">
        <f t="shared" si="5"/>
        <v>1</v>
      </c>
    </row>
    <row r="22" spans="1:15" ht="79.2" x14ac:dyDescent="0.3">
      <c r="A22" s="2" t="s">
        <v>44</v>
      </c>
      <c r="B22" s="2" t="s">
        <v>50</v>
      </c>
      <c r="C22" s="2" t="s">
        <v>51</v>
      </c>
      <c r="D22" s="2" t="s">
        <v>1325</v>
      </c>
      <c r="E22" s="4">
        <f t="shared" si="3"/>
        <v>2</v>
      </c>
      <c r="F22" s="3">
        <v>1</v>
      </c>
      <c r="G22" s="3">
        <v>1</v>
      </c>
      <c r="H22" s="3">
        <v>0</v>
      </c>
      <c r="I22" s="3">
        <v>0</v>
      </c>
      <c r="J22" s="3">
        <v>1</v>
      </c>
      <c r="K22" s="3">
        <v>1</v>
      </c>
      <c r="L22" s="3">
        <v>0</v>
      </c>
      <c r="M22" s="3">
        <v>0</v>
      </c>
      <c r="N22" s="4">
        <f t="shared" si="4"/>
        <v>2</v>
      </c>
      <c r="O22" s="5">
        <f t="shared" si="5"/>
        <v>1</v>
      </c>
    </row>
    <row r="23" spans="1:15" ht="79.2" x14ac:dyDescent="0.3">
      <c r="A23" s="2" t="s">
        <v>53</v>
      </c>
      <c r="B23" s="2" t="s">
        <v>54</v>
      </c>
      <c r="C23" s="2" t="s">
        <v>55</v>
      </c>
      <c r="D23" s="2" t="s">
        <v>1326</v>
      </c>
      <c r="E23" s="4">
        <f t="shared" si="3"/>
        <v>2</v>
      </c>
      <c r="F23" s="3">
        <v>1</v>
      </c>
      <c r="G23" s="3">
        <v>1</v>
      </c>
      <c r="H23" s="3">
        <v>0</v>
      </c>
      <c r="I23" s="3">
        <v>0</v>
      </c>
      <c r="J23" s="3">
        <v>1</v>
      </c>
      <c r="K23" s="3">
        <v>1</v>
      </c>
      <c r="L23" s="3">
        <v>0</v>
      </c>
      <c r="M23" s="3">
        <v>0</v>
      </c>
      <c r="N23" s="4">
        <f t="shared" si="4"/>
        <v>2</v>
      </c>
      <c r="O23" s="5">
        <f t="shared" si="5"/>
        <v>1</v>
      </c>
    </row>
    <row r="24" spans="1:15" ht="66" x14ac:dyDescent="0.3">
      <c r="A24" s="2" t="s">
        <v>59</v>
      </c>
      <c r="B24" s="2" t="s">
        <v>60</v>
      </c>
      <c r="C24" s="2" t="s">
        <v>115</v>
      </c>
      <c r="D24" s="2" t="s">
        <v>1327</v>
      </c>
      <c r="E24" s="4">
        <f t="shared" si="3"/>
        <v>1</v>
      </c>
      <c r="F24" s="3">
        <v>0</v>
      </c>
      <c r="G24" s="3">
        <v>0</v>
      </c>
      <c r="H24" s="3">
        <v>1</v>
      </c>
      <c r="I24" s="3">
        <v>1</v>
      </c>
      <c r="J24" s="3">
        <v>0</v>
      </c>
      <c r="K24" s="3">
        <v>0</v>
      </c>
      <c r="L24" s="3">
        <v>0</v>
      </c>
      <c r="M24" s="3">
        <v>0</v>
      </c>
      <c r="N24" s="4">
        <f t="shared" si="4"/>
        <v>1</v>
      </c>
      <c r="O24" s="5">
        <f t="shared" si="5"/>
        <v>1</v>
      </c>
    </row>
    <row r="25" spans="1:15" ht="79.2" x14ac:dyDescent="0.3">
      <c r="A25" s="2" t="s">
        <v>63</v>
      </c>
      <c r="B25" s="2" t="s">
        <v>64</v>
      </c>
      <c r="C25" s="2" t="s">
        <v>65</v>
      </c>
      <c r="D25" s="2" t="s">
        <v>1328</v>
      </c>
      <c r="E25" s="4">
        <f t="shared" si="3"/>
        <v>1</v>
      </c>
      <c r="F25" s="3">
        <v>0</v>
      </c>
      <c r="G25" s="3">
        <v>0</v>
      </c>
      <c r="H25" s="3">
        <v>0</v>
      </c>
      <c r="I25" s="3">
        <v>0</v>
      </c>
      <c r="J25" s="3">
        <v>1</v>
      </c>
      <c r="K25" s="3">
        <v>0</v>
      </c>
      <c r="L25" s="3">
        <v>0</v>
      </c>
      <c r="M25" s="3">
        <v>0</v>
      </c>
      <c r="N25" s="4">
        <f t="shared" si="4"/>
        <v>0</v>
      </c>
      <c r="O25" s="5">
        <f t="shared" si="5"/>
        <v>0</v>
      </c>
    </row>
    <row r="26" spans="1:15" ht="52.8" x14ac:dyDescent="0.3">
      <c r="A26" s="2" t="s">
        <v>63</v>
      </c>
      <c r="B26" s="2" t="s">
        <v>64</v>
      </c>
      <c r="C26" s="2" t="s">
        <v>153</v>
      </c>
      <c r="D26" s="2" t="s">
        <v>1329</v>
      </c>
      <c r="E26" s="4">
        <f t="shared" si="3"/>
        <v>1</v>
      </c>
      <c r="F26" s="3">
        <v>1</v>
      </c>
      <c r="G26" s="3">
        <v>1</v>
      </c>
      <c r="H26" s="3">
        <v>0</v>
      </c>
      <c r="I26" s="3">
        <v>0</v>
      </c>
      <c r="J26" s="3">
        <v>0</v>
      </c>
      <c r="K26" s="3">
        <v>0</v>
      </c>
      <c r="L26" s="3">
        <v>0</v>
      </c>
      <c r="M26" s="3">
        <v>0</v>
      </c>
      <c r="N26" s="4">
        <f t="shared" si="4"/>
        <v>1</v>
      </c>
      <c r="O26" s="5">
        <f t="shared" si="5"/>
        <v>1</v>
      </c>
    </row>
    <row r="27" spans="1:15" ht="52.8" x14ac:dyDescent="0.3">
      <c r="A27" s="2" t="s">
        <v>63</v>
      </c>
      <c r="B27" s="2" t="s">
        <v>64</v>
      </c>
      <c r="C27" s="2" t="s">
        <v>510</v>
      </c>
      <c r="D27" s="2" t="s">
        <v>1330</v>
      </c>
      <c r="E27" s="4">
        <f t="shared" si="3"/>
        <v>0</v>
      </c>
      <c r="F27" s="3">
        <v>0</v>
      </c>
      <c r="G27" s="3">
        <v>0</v>
      </c>
      <c r="H27" s="3">
        <v>0</v>
      </c>
      <c r="I27" s="3">
        <v>0</v>
      </c>
      <c r="J27" s="3">
        <v>0</v>
      </c>
      <c r="K27" s="3">
        <v>0</v>
      </c>
      <c r="L27" s="3">
        <v>0</v>
      </c>
      <c r="M27" s="3">
        <v>0</v>
      </c>
      <c r="N27" s="4">
        <f t="shared" si="4"/>
        <v>0</v>
      </c>
      <c r="O27" s="5" t="e">
        <f t="shared" si="5"/>
        <v>#DIV/0!</v>
      </c>
    </row>
    <row r="28" spans="1:15" ht="79.2" x14ac:dyDescent="0.3">
      <c r="A28" s="2" t="s">
        <v>67</v>
      </c>
      <c r="B28" s="2" t="s">
        <v>68</v>
      </c>
      <c r="C28" s="2" t="s">
        <v>69</v>
      </c>
      <c r="D28" s="2" t="s">
        <v>1331</v>
      </c>
      <c r="E28" s="4">
        <f t="shared" si="0"/>
        <v>2</v>
      </c>
      <c r="F28" s="3">
        <v>1</v>
      </c>
      <c r="G28" s="3">
        <v>0</v>
      </c>
      <c r="H28" s="3">
        <v>0</v>
      </c>
      <c r="I28" s="3">
        <v>0</v>
      </c>
      <c r="J28" s="3">
        <v>1</v>
      </c>
      <c r="K28" s="3">
        <v>1</v>
      </c>
      <c r="L28" s="3">
        <v>0</v>
      </c>
      <c r="M28" s="3">
        <v>0</v>
      </c>
      <c r="N28" s="4">
        <f t="shared" si="1"/>
        <v>1</v>
      </c>
      <c r="O28" s="5">
        <f t="shared" si="2"/>
        <v>0.5</v>
      </c>
    </row>
    <row r="29" spans="1:15" ht="79.2" x14ac:dyDescent="0.3">
      <c r="A29" s="2" t="s">
        <v>67</v>
      </c>
      <c r="B29" s="2" t="s">
        <v>68</v>
      </c>
      <c r="C29" s="2" t="s">
        <v>69</v>
      </c>
      <c r="D29" s="2" t="s">
        <v>1332</v>
      </c>
      <c r="E29" s="4">
        <f t="shared" si="0"/>
        <v>2</v>
      </c>
      <c r="F29" s="3">
        <v>0</v>
      </c>
      <c r="G29" s="3">
        <v>0</v>
      </c>
      <c r="H29" s="3">
        <v>2</v>
      </c>
      <c r="I29" s="3">
        <v>0</v>
      </c>
      <c r="J29" s="3">
        <v>0</v>
      </c>
      <c r="K29" s="3">
        <v>0</v>
      </c>
      <c r="L29" s="3">
        <v>0</v>
      </c>
      <c r="M29" s="3">
        <v>0</v>
      </c>
      <c r="N29" s="4">
        <f t="shared" si="1"/>
        <v>0</v>
      </c>
      <c r="O29" s="5">
        <f t="shared" si="2"/>
        <v>0</v>
      </c>
    </row>
    <row r="32" spans="1:15" ht="15.6" x14ac:dyDescent="0.3">
      <c r="A32" s="6"/>
      <c r="B32" s="56" t="s">
        <v>0</v>
      </c>
      <c r="C32" s="56"/>
      <c r="D32" s="56"/>
      <c r="E32" s="56"/>
      <c r="F32" s="56"/>
      <c r="G32" s="56"/>
      <c r="H32" s="56"/>
      <c r="I32" s="56"/>
      <c r="J32" s="56"/>
      <c r="K32" s="56"/>
      <c r="L32" s="56"/>
      <c r="M32" s="56"/>
      <c r="N32" s="56"/>
      <c r="O32" s="56"/>
    </row>
    <row r="33" spans="1:15" x14ac:dyDescent="0.3">
      <c r="A33" s="6"/>
      <c r="B33" s="57" t="s">
        <v>1</v>
      </c>
      <c r="C33" s="57"/>
      <c r="D33" s="57"/>
      <c r="E33" s="57"/>
      <c r="F33" s="57"/>
      <c r="G33" s="57"/>
      <c r="H33" s="57"/>
      <c r="I33" s="57"/>
      <c r="J33" s="57"/>
      <c r="K33" s="57"/>
      <c r="L33" s="57"/>
      <c r="M33" s="57"/>
      <c r="N33" s="57"/>
      <c r="O33" s="57"/>
    </row>
    <row r="34" spans="1:15" x14ac:dyDescent="0.3">
      <c r="A34" s="6"/>
      <c r="B34" s="7"/>
      <c r="C34" s="7"/>
      <c r="D34" s="7"/>
      <c r="E34" s="7"/>
      <c r="F34" s="7"/>
      <c r="G34" s="7"/>
      <c r="H34" s="7"/>
      <c r="I34" s="7"/>
      <c r="J34" s="7"/>
      <c r="K34" s="7"/>
      <c r="L34" s="7"/>
      <c r="M34" s="7"/>
      <c r="N34" s="7"/>
      <c r="O34" s="7"/>
    </row>
    <row r="35" spans="1:15" ht="15.6" x14ac:dyDescent="0.3">
      <c r="A35" s="6"/>
      <c r="B35" s="16"/>
      <c r="C35" s="16"/>
      <c r="D35" s="16"/>
      <c r="E35" s="16"/>
      <c r="F35" s="16"/>
      <c r="G35" s="16"/>
      <c r="H35" s="16"/>
      <c r="I35" s="16"/>
      <c r="J35" s="16"/>
      <c r="K35" s="16"/>
      <c r="L35" s="16"/>
      <c r="M35" s="16"/>
      <c r="N35" s="16"/>
      <c r="O35" s="16"/>
    </row>
    <row r="36" spans="1:15" ht="15.6" x14ac:dyDescent="0.3">
      <c r="A36" s="8" t="s">
        <v>2</v>
      </c>
      <c r="B36" s="14" t="s">
        <v>1312</v>
      </c>
      <c r="C36" s="55" t="s">
        <v>1313</v>
      </c>
      <c r="D36" s="55"/>
      <c r="E36" s="55"/>
      <c r="F36" s="55"/>
      <c r="G36" s="55"/>
      <c r="H36" s="55"/>
      <c r="I36" s="55"/>
      <c r="J36" s="55"/>
      <c r="K36" s="55"/>
      <c r="L36" s="55"/>
      <c r="M36" s="55"/>
      <c r="N36" s="55"/>
      <c r="O36" s="9"/>
    </row>
    <row r="37" spans="1:15" x14ac:dyDescent="0.3">
      <c r="A37" s="8" t="s">
        <v>16</v>
      </c>
      <c r="B37" s="15" t="s">
        <v>4</v>
      </c>
      <c r="C37" s="55" t="s">
        <v>74</v>
      </c>
      <c r="D37" s="55"/>
      <c r="E37" s="55"/>
      <c r="F37" s="55"/>
      <c r="G37" s="55"/>
      <c r="H37" s="55"/>
      <c r="I37" s="55"/>
      <c r="J37" s="55"/>
      <c r="K37" s="55"/>
      <c r="L37" s="55"/>
      <c r="M37" s="55"/>
      <c r="N37" s="55"/>
      <c r="O37" s="10"/>
    </row>
    <row r="38" spans="1:15" x14ac:dyDescent="0.3">
      <c r="B38" s="11"/>
      <c r="C38" s="11"/>
      <c r="D38" s="11"/>
      <c r="E38" s="11"/>
      <c r="F38" s="11"/>
      <c r="G38" s="11"/>
      <c r="H38" s="11"/>
      <c r="I38" s="11"/>
      <c r="J38" s="11"/>
      <c r="K38" s="11"/>
      <c r="L38" s="11"/>
      <c r="M38" s="11"/>
      <c r="N38" s="11"/>
    </row>
    <row r="39" spans="1:15" x14ac:dyDescent="0.3">
      <c r="A39" s="58" t="s">
        <v>81</v>
      </c>
      <c r="B39" s="58" t="s">
        <v>82</v>
      </c>
      <c r="C39" s="58" t="s">
        <v>83</v>
      </c>
      <c r="D39" s="58" t="s">
        <v>84</v>
      </c>
      <c r="E39" s="58" t="s">
        <v>7</v>
      </c>
      <c r="F39" s="59" t="s">
        <v>85</v>
      </c>
      <c r="G39" s="59"/>
      <c r="H39" s="59"/>
      <c r="I39" s="59"/>
      <c r="J39" s="59"/>
      <c r="K39" s="59"/>
      <c r="L39" s="59"/>
      <c r="M39" s="59"/>
      <c r="N39" s="60" t="s">
        <v>71</v>
      </c>
      <c r="O39" s="58" t="s">
        <v>72</v>
      </c>
    </row>
    <row r="40" spans="1:15" x14ac:dyDescent="0.3">
      <c r="A40" s="58"/>
      <c r="B40" s="58"/>
      <c r="C40" s="58"/>
      <c r="D40" s="58"/>
      <c r="E40" s="58"/>
      <c r="F40" s="59" t="s">
        <v>8</v>
      </c>
      <c r="G40" s="59"/>
      <c r="H40" s="59" t="s">
        <v>9</v>
      </c>
      <c r="I40" s="59"/>
      <c r="J40" s="59" t="s">
        <v>10</v>
      </c>
      <c r="K40" s="59"/>
      <c r="L40" s="59" t="s">
        <v>11</v>
      </c>
      <c r="M40" s="59"/>
      <c r="N40" s="60"/>
      <c r="O40" s="58"/>
    </row>
    <row r="41" spans="1:15" x14ac:dyDescent="0.3">
      <c r="A41" s="58"/>
      <c r="B41" s="58"/>
      <c r="C41" s="58"/>
      <c r="D41" s="58"/>
      <c r="E41" s="58"/>
      <c r="F41" s="12" t="s">
        <v>12</v>
      </c>
      <c r="G41" s="12" t="s">
        <v>13</v>
      </c>
      <c r="H41" s="12" t="s">
        <v>12</v>
      </c>
      <c r="I41" s="12" t="s">
        <v>13</v>
      </c>
      <c r="J41" s="12" t="s">
        <v>12</v>
      </c>
      <c r="K41" s="12" t="s">
        <v>14</v>
      </c>
      <c r="L41" s="12" t="s">
        <v>12</v>
      </c>
      <c r="M41" s="12" t="s">
        <v>14</v>
      </c>
      <c r="N41" s="60"/>
      <c r="O41" s="58"/>
    </row>
    <row r="42" spans="1:15" ht="79.2" x14ac:dyDescent="0.3">
      <c r="A42" s="2" t="s">
        <v>78</v>
      </c>
      <c r="B42" s="2" t="s">
        <v>75</v>
      </c>
      <c r="C42" s="2" t="s">
        <v>157</v>
      </c>
      <c r="D42" s="2" t="s">
        <v>1333</v>
      </c>
      <c r="E42" s="4">
        <f t="shared" ref="E42" si="6">+F42+H42+J42+L42</f>
        <v>2</v>
      </c>
      <c r="F42" s="3">
        <v>0</v>
      </c>
      <c r="G42" s="3">
        <v>0</v>
      </c>
      <c r="H42" s="3">
        <v>1</v>
      </c>
      <c r="I42" s="3">
        <v>1</v>
      </c>
      <c r="J42" s="3">
        <v>0</v>
      </c>
      <c r="K42" s="3">
        <v>0</v>
      </c>
      <c r="L42" s="3">
        <v>1</v>
      </c>
      <c r="M42" s="3">
        <v>1</v>
      </c>
      <c r="N42" s="4">
        <f t="shared" ref="N42" si="7">+G42+I42+K42+M42</f>
        <v>2</v>
      </c>
      <c r="O42" s="5">
        <f t="shared" ref="O42" si="8">+N42/E42</f>
        <v>1</v>
      </c>
    </row>
    <row r="43" spans="1:15" ht="79.2" x14ac:dyDescent="0.3">
      <c r="A43" s="2" t="s">
        <v>78</v>
      </c>
      <c r="B43" s="2" t="s">
        <v>75</v>
      </c>
      <c r="C43" s="2" t="s">
        <v>157</v>
      </c>
      <c r="D43" s="2" t="s">
        <v>1334</v>
      </c>
      <c r="E43" s="4">
        <f t="shared" ref="E43:E44" si="9">+F43+H43+J43+L43</f>
        <v>3</v>
      </c>
      <c r="F43" s="3">
        <v>3</v>
      </c>
      <c r="G43" s="3">
        <v>3</v>
      </c>
      <c r="H43" s="3">
        <v>0</v>
      </c>
      <c r="I43" s="3">
        <v>0</v>
      </c>
      <c r="J43" s="3">
        <v>0</v>
      </c>
      <c r="K43" s="3">
        <v>0</v>
      </c>
      <c r="L43" s="3">
        <v>0</v>
      </c>
      <c r="M43" s="3">
        <v>0</v>
      </c>
      <c r="N43" s="4">
        <f t="shared" ref="N43:N44" si="10">+G43+I43+K43+M43</f>
        <v>3</v>
      </c>
      <c r="O43" s="5">
        <f t="shared" ref="O43:O44" si="11">+N43/E43</f>
        <v>1</v>
      </c>
    </row>
    <row r="44" spans="1:15" ht="79.2" x14ac:dyDescent="0.3">
      <c r="A44" s="2" t="s">
        <v>78</v>
      </c>
      <c r="B44" s="2" t="s">
        <v>75</v>
      </c>
      <c r="C44" s="2" t="s">
        <v>228</v>
      </c>
      <c r="D44" s="2" t="s">
        <v>1335</v>
      </c>
      <c r="E44" s="4">
        <f t="shared" si="9"/>
        <v>2</v>
      </c>
      <c r="F44" s="3">
        <v>2</v>
      </c>
      <c r="G44" s="3">
        <v>2</v>
      </c>
      <c r="H44" s="3">
        <v>0</v>
      </c>
      <c r="I44" s="3">
        <v>0</v>
      </c>
      <c r="J44" s="3">
        <v>0</v>
      </c>
      <c r="K44" s="3">
        <v>0</v>
      </c>
      <c r="L44" s="3">
        <v>0</v>
      </c>
      <c r="M44" s="3">
        <v>0</v>
      </c>
      <c r="N44" s="4">
        <f t="shared" si="10"/>
        <v>2</v>
      </c>
      <c r="O44" s="5">
        <f t="shared" si="11"/>
        <v>1</v>
      </c>
    </row>
    <row r="48" spans="1:15" ht="15.6" x14ac:dyDescent="0.3">
      <c r="A48" s="6"/>
      <c r="B48" s="56" t="s">
        <v>0</v>
      </c>
      <c r="C48" s="56"/>
      <c r="D48" s="56"/>
      <c r="E48" s="56"/>
      <c r="F48" s="56"/>
      <c r="G48" s="56"/>
      <c r="H48" s="56"/>
      <c r="I48" s="56"/>
      <c r="J48" s="56"/>
      <c r="K48" s="56"/>
      <c r="L48" s="56"/>
      <c r="M48" s="56"/>
      <c r="N48" s="56"/>
      <c r="O48" s="56"/>
    </row>
    <row r="49" spans="1:15" x14ac:dyDescent="0.3">
      <c r="A49" s="6"/>
      <c r="B49" s="57" t="s">
        <v>1</v>
      </c>
      <c r="C49" s="57"/>
      <c r="D49" s="57"/>
      <c r="E49" s="57"/>
      <c r="F49" s="57"/>
      <c r="G49" s="57"/>
      <c r="H49" s="57"/>
      <c r="I49" s="57"/>
      <c r="J49" s="57"/>
      <c r="K49" s="57"/>
      <c r="L49" s="57"/>
      <c r="M49" s="57"/>
      <c r="N49" s="57"/>
      <c r="O49" s="57"/>
    </row>
    <row r="50" spans="1:15" x14ac:dyDescent="0.3">
      <c r="A50" s="6"/>
      <c r="B50" s="7"/>
      <c r="C50" s="7"/>
      <c r="D50" s="7"/>
      <c r="E50" s="7"/>
      <c r="F50" s="7"/>
      <c r="G50" s="7"/>
      <c r="H50" s="7"/>
      <c r="I50" s="7"/>
      <c r="J50" s="7"/>
      <c r="K50" s="7"/>
      <c r="L50" s="7"/>
      <c r="M50" s="7"/>
      <c r="N50" s="7"/>
      <c r="O50" s="7"/>
    </row>
    <row r="51" spans="1:15" ht="15.6" x14ac:dyDescent="0.3">
      <c r="A51" s="6"/>
      <c r="B51" s="16"/>
      <c r="C51" s="16"/>
      <c r="D51" s="16"/>
      <c r="E51" s="16"/>
      <c r="F51" s="16"/>
      <c r="G51" s="16"/>
      <c r="H51" s="16"/>
      <c r="I51" s="16"/>
      <c r="J51" s="16"/>
      <c r="K51" s="16"/>
      <c r="L51" s="16"/>
      <c r="M51" s="16"/>
      <c r="N51" s="16"/>
      <c r="O51" s="16"/>
    </row>
    <row r="52" spans="1:15" ht="15.6" x14ac:dyDescent="0.3">
      <c r="A52" s="8" t="s">
        <v>2</v>
      </c>
      <c r="B52" s="14" t="s">
        <v>1312</v>
      </c>
      <c r="C52" s="55" t="s">
        <v>1313</v>
      </c>
      <c r="D52" s="55"/>
      <c r="E52" s="55"/>
      <c r="F52" s="55"/>
      <c r="G52" s="55"/>
      <c r="H52" s="55"/>
      <c r="I52" s="55"/>
      <c r="J52" s="55"/>
      <c r="K52" s="55"/>
      <c r="L52" s="55"/>
      <c r="M52" s="55"/>
      <c r="N52" s="55"/>
      <c r="O52" s="9"/>
    </row>
    <row r="53" spans="1:15" x14ac:dyDescent="0.3">
      <c r="A53" s="8" t="s">
        <v>16</v>
      </c>
      <c r="B53" s="15" t="s">
        <v>5</v>
      </c>
      <c r="C53" s="55" t="s">
        <v>126</v>
      </c>
      <c r="D53" s="55"/>
      <c r="E53" s="55"/>
      <c r="F53" s="55"/>
      <c r="G53" s="55"/>
      <c r="H53" s="55"/>
      <c r="I53" s="55"/>
      <c r="J53" s="55"/>
      <c r="K53" s="55"/>
      <c r="L53" s="55"/>
      <c r="M53" s="55"/>
      <c r="N53" s="55"/>
      <c r="O53" s="10"/>
    </row>
    <row r="54" spans="1:15" x14ac:dyDescent="0.3">
      <c r="B54" s="11"/>
      <c r="C54" s="11"/>
      <c r="D54" s="11"/>
      <c r="E54" s="11"/>
      <c r="F54" s="11"/>
      <c r="G54" s="11"/>
      <c r="H54" s="11"/>
      <c r="I54" s="11"/>
      <c r="J54" s="11"/>
      <c r="K54" s="11"/>
      <c r="L54" s="11"/>
      <c r="M54" s="11"/>
      <c r="N54" s="11"/>
    </row>
    <row r="55" spans="1:15" x14ac:dyDescent="0.3">
      <c r="A55" s="58" t="s">
        <v>81</v>
      </c>
      <c r="B55" s="58" t="s">
        <v>82</v>
      </c>
      <c r="C55" s="58" t="s">
        <v>83</v>
      </c>
      <c r="D55" s="58" t="s">
        <v>84</v>
      </c>
      <c r="E55" s="58" t="s">
        <v>7</v>
      </c>
      <c r="F55" s="59" t="s">
        <v>85</v>
      </c>
      <c r="G55" s="59"/>
      <c r="H55" s="59"/>
      <c r="I55" s="59"/>
      <c r="J55" s="59"/>
      <c r="K55" s="59"/>
      <c r="L55" s="59"/>
      <c r="M55" s="59"/>
      <c r="N55" s="60" t="s">
        <v>71</v>
      </c>
      <c r="O55" s="58" t="s">
        <v>72</v>
      </c>
    </row>
    <row r="56" spans="1:15" x14ac:dyDescent="0.3">
      <c r="A56" s="58"/>
      <c r="B56" s="58"/>
      <c r="C56" s="58"/>
      <c r="D56" s="58"/>
      <c r="E56" s="58"/>
      <c r="F56" s="59" t="s">
        <v>8</v>
      </c>
      <c r="G56" s="59"/>
      <c r="H56" s="59" t="s">
        <v>9</v>
      </c>
      <c r="I56" s="59"/>
      <c r="J56" s="59" t="s">
        <v>10</v>
      </c>
      <c r="K56" s="59"/>
      <c r="L56" s="59" t="s">
        <v>11</v>
      </c>
      <c r="M56" s="59"/>
      <c r="N56" s="60"/>
      <c r="O56" s="58"/>
    </row>
    <row r="57" spans="1:15" x14ac:dyDescent="0.3">
      <c r="A57" s="58"/>
      <c r="B57" s="58"/>
      <c r="C57" s="58"/>
      <c r="D57" s="58"/>
      <c r="E57" s="58"/>
      <c r="F57" s="12" t="s">
        <v>12</v>
      </c>
      <c r="G57" s="12" t="s">
        <v>13</v>
      </c>
      <c r="H57" s="12" t="s">
        <v>12</v>
      </c>
      <c r="I57" s="12" t="s">
        <v>13</v>
      </c>
      <c r="J57" s="12" t="s">
        <v>12</v>
      </c>
      <c r="K57" s="12" t="s">
        <v>14</v>
      </c>
      <c r="L57" s="12" t="s">
        <v>12</v>
      </c>
      <c r="M57" s="12" t="s">
        <v>14</v>
      </c>
      <c r="N57" s="60"/>
      <c r="O57" s="58"/>
    </row>
    <row r="58" spans="1:15" ht="52.8" x14ac:dyDescent="0.3">
      <c r="A58" s="2" t="s">
        <v>127</v>
      </c>
      <c r="B58" s="2" t="s">
        <v>128</v>
      </c>
      <c r="C58" s="2" t="s">
        <v>290</v>
      </c>
      <c r="D58" s="2" t="s">
        <v>1336</v>
      </c>
      <c r="E58" s="4">
        <f t="shared" ref="E58" si="12">+F58+H58+J58+L58</f>
        <v>1</v>
      </c>
      <c r="F58" s="3">
        <v>0</v>
      </c>
      <c r="G58" s="3">
        <v>0</v>
      </c>
      <c r="H58" s="3">
        <v>1</v>
      </c>
      <c r="I58" s="3">
        <v>1</v>
      </c>
      <c r="J58" s="3">
        <v>0</v>
      </c>
      <c r="K58" s="3">
        <v>0</v>
      </c>
      <c r="L58" s="3">
        <v>0</v>
      </c>
      <c r="M58" s="3">
        <v>0</v>
      </c>
      <c r="N58" s="4">
        <f t="shared" ref="N58:O58" si="13">+G58+I58+K58+M58</f>
        <v>1</v>
      </c>
      <c r="O58" s="5">
        <f t="shared" si="13"/>
        <v>2</v>
      </c>
    </row>
  </sheetData>
  <mergeCells count="48">
    <mergeCell ref="B48:O48"/>
    <mergeCell ref="B49:O49"/>
    <mergeCell ref="C52:N52"/>
    <mergeCell ref="C53:N53"/>
    <mergeCell ref="A55:A57"/>
    <mergeCell ref="B55:B57"/>
    <mergeCell ref="C55:C57"/>
    <mergeCell ref="D55:D57"/>
    <mergeCell ref="E55:E57"/>
    <mergeCell ref="F55:M55"/>
    <mergeCell ref="N55:N57"/>
    <mergeCell ref="O55:O57"/>
    <mergeCell ref="F56:G56"/>
    <mergeCell ref="H56:I56"/>
    <mergeCell ref="J56:K56"/>
    <mergeCell ref="L56:M56"/>
    <mergeCell ref="B32:O32"/>
    <mergeCell ref="B33:O33"/>
    <mergeCell ref="C36:N36"/>
    <mergeCell ref="C37:N37"/>
    <mergeCell ref="A39:A41"/>
    <mergeCell ref="B39:B41"/>
    <mergeCell ref="C39:C41"/>
    <mergeCell ref="D39:D41"/>
    <mergeCell ref="E39:E41"/>
    <mergeCell ref="F39:M39"/>
    <mergeCell ref="N39:N41"/>
    <mergeCell ref="O39:O41"/>
    <mergeCell ref="F40:G40"/>
    <mergeCell ref="H40:I40"/>
    <mergeCell ref="J40:K40"/>
    <mergeCell ref="L40:M40"/>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0"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4"/>
  <sheetViews>
    <sheetView zoomScaleNormal="100" workbookViewId="0">
      <selection activeCell="D14" sqref="D14"/>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6" x14ac:dyDescent="0.3">
      <c r="A6" s="8" t="s">
        <v>2</v>
      </c>
      <c r="B6" s="14" t="s">
        <v>1337</v>
      </c>
      <c r="C6" s="55" t="s">
        <v>1338</v>
      </c>
      <c r="D6" s="55"/>
      <c r="E6" s="55"/>
      <c r="F6" s="55"/>
      <c r="G6" s="55"/>
      <c r="H6" s="55"/>
      <c r="I6" s="55"/>
      <c r="J6" s="55"/>
      <c r="K6" s="55"/>
      <c r="L6" s="55"/>
      <c r="M6" s="55"/>
      <c r="N6" s="55"/>
      <c r="O6" s="9"/>
    </row>
    <row r="7" spans="1:15" ht="15" x14ac:dyDescent="0.25">
      <c r="A7" s="8" t="s">
        <v>16</v>
      </c>
      <c r="B7" s="15" t="s">
        <v>18</v>
      </c>
      <c r="C7" s="55" t="s">
        <v>17</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79.2" x14ac:dyDescent="0.3">
      <c r="A12" s="2" t="s">
        <v>19</v>
      </c>
      <c r="B12" s="2" t="s">
        <v>23</v>
      </c>
      <c r="C12" s="2" t="s">
        <v>520</v>
      </c>
      <c r="D12" s="2" t="s">
        <v>1339</v>
      </c>
      <c r="E12" s="4">
        <f t="shared" ref="E12:E15" si="0">+F12+H12+J12+L12</f>
        <v>2</v>
      </c>
      <c r="F12" s="3">
        <v>2</v>
      </c>
      <c r="G12" s="3">
        <v>2</v>
      </c>
      <c r="H12" s="3">
        <v>0</v>
      </c>
      <c r="I12" s="3">
        <v>0</v>
      </c>
      <c r="J12" s="3">
        <v>0</v>
      </c>
      <c r="K12" s="3">
        <v>0</v>
      </c>
      <c r="L12" s="3">
        <v>0</v>
      </c>
      <c r="M12" s="3">
        <v>0</v>
      </c>
      <c r="N12" s="4">
        <f t="shared" ref="N12:N15" si="1">+G12+I12+K12+M12</f>
        <v>2</v>
      </c>
      <c r="O12" s="5">
        <f t="shared" ref="O12:O15" si="2">+N12/E12</f>
        <v>1</v>
      </c>
    </row>
    <row r="13" spans="1:15" ht="79.2" x14ac:dyDescent="0.3">
      <c r="A13" s="2" t="s">
        <v>44</v>
      </c>
      <c r="B13" s="2" t="s">
        <v>45</v>
      </c>
      <c r="C13" s="2" t="s">
        <v>1340</v>
      </c>
      <c r="D13" s="2" t="s">
        <v>1341</v>
      </c>
      <c r="E13" s="4">
        <f t="shared" si="0"/>
        <v>11</v>
      </c>
      <c r="F13" s="3">
        <v>4</v>
      </c>
      <c r="G13" s="3">
        <v>4</v>
      </c>
      <c r="H13" s="3">
        <v>5</v>
      </c>
      <c r="I13" s="3">
        <v>5</v>
      </c>
      <c r="J13" s="3">
        <v>1</v>
      </c>
      <c r="K13" s="3">
        <v>1</v>
      </c>
      <c r="L13" s="3">
        <v>1</v>
      </c>
      <c r="M13" s="3">
        <v>1</v>
      </c>
      <c r="N13" s="4">
        <f t="shared" si="1"/>
        <v>11</v>
      </c>
      <c r="O13" s="5">
        <f t="shared" si="2"/>
        <v>1</v>
      </c>
    </row>
    <row r="14" spans="1:15" ht="92.4" x14ac:dyDescent="0.3">
      <c r="A14" s="2" t="s">
        <v>44</v>
      </c>
      <c r="B14" s="2" t="s">
        <v>50</v>
      </c>
      <c r="C14" s="2" t="s">
        <v>109</v>
      </c>
      <c r="D14" s="2" t="s">
        <v>1342</v>
      </c>
      <c r="E14" s="4">
        <f t="shared" si="0"/>
        <v>1</v>
      </c>
      <c r="F14" s="3">
        <v>1</v>
      </c>
      <c r="G14" s="3">
        <v>1</v>
      </c>
      <c r="H14" s="3">
        <v>0</v>
      </c>
      <c r="I14" s="3">
        <v>0</v>
      </c>
      <c r="J14" s="3">
        <v>0</v>
      </c>
      <c r="K14" s="3">
        <v>0</v>
      </c>
      <c r="L14" s="3">
        <v>0</v>
      </c>
      <c r="M14" s="3">
        <v>0</v>
      </c>
      <c r="N14" s="4">
        <f t="shared" si="1"/>
        <v>1</v>
      </c>
      <c r="O14" s="5">
        <f t="shared" si="2"/>
        <v>1</v>
      </c>
    </row>
    <row r="15" spans="1:15" ht="79.2" x14ac:dyDescent="0.3">
      <c r="A15" s="2" t="s">
        <v>44</v>
      </c>
      <c r="B15" s="2" t="s">
        <v>50</v>
      </c>
      <c r="C15" s="2" t="s">
        <v>405</v>
      </c>
      <c r="D15" s="2" t="s">
        <v>1343</v>
      </c>
      <c r="E15" s="4">
        <f t="shared" si="0"/>
        <v>2</v>
      </c>
      <c r="F15" s="3">
        <v>0</v>
      </c>
      <c r="G15" s="3">
        <v>0</v>
      </c>
      <c r="H15" s="3">
        <v>2</v>
      </c>
      <c r="I15" s="3">
        <v>2</v>
      </c>
      <c r="J15" s="3">
        <v>0</v>
      </c>
      <c r="K15" s="3">
        <v>0</v>
      </c>
      <c r="L15" s="3">
        <v>0</v>
      </c>
      <c r="M15" s="3">
        <v>0</v>
      </c>
      <c r="N15" s="4">
        <f t="shared" si="1"/>
        <v>2</v>
      </c>
      <c r="O15" s="5">
        <f t="shared" si="2"/>
        <v>1</v>
      </c>
    </row>
    <row r="16" spans="1:15" ht="15" x14ac:dyDescent="0.25">
      <c r="A16" s="17"/>
      <c r="B16" s="17"/>
      <c r="C16" s="17"/>
      <c r="D16" s="17"/>
    </row>
    <row r="18" spans="1:15" ht="15.6" x14ac:dyDescent="0.3">
      <c r="A18" s="6"/>
      <c r="B18" s="56" t="s">
        <v>0</v>
      </c>
      <c r="C18" s="56"/>
      <c r="D18" s="56"/>
      <c r="E18" s="56"/>
      <c r="F18" s="56"/>
      <c r="G18" s="56"/>
      <c r="H18" s="56"/>
      <c r="I18" s="56"/>
      <c r="J18" s="56"/>
      <c r="K18" s="56"/>
      <c r="L18" s="56"/>
      <c r="M18" s="56"/>
      <c r="N18" s="56"/>
      <c r="O18" s="56"/>
    </row>
    <row r="19" spans="1:15" ht="15" x14ac:dyDescent="0.25">
      <c r="A19" s="6"/>
      <c r="B19" s="57" t="s">
        <v>1</v>
      </c>
      <c r="C19" s="57"/>
      <c r="D19" s="57"/>
      <c r="E19" s="57"/>
      <c r="F19" s="57"/>
      <c r="G19" s="57"/>
      <c r="H19" s="57"/>
      <c r="I19" s="57"/>
      <c r="J19" s="57"/>
      <c r="K19" s="57"/>
      <c r="L19" s="57"/>
      <c r="M19" s="57"/>
      <c r="N19" s="57"/>
      <c r="O19" s="57"/>
    </row>
    <row r="20" spans="1:15" x14ac:dyDescent="0.3">
      <c r="A20" s="6"/>
      <c r="B20" s="7"/>
      <c r="C20" s="7"/>
      <c r="D20" s="7"/>
      <c r="E20" s="7"/>
      <c r="F20" s="7"/>
      <c r="G20" s="7"/>
      <c r="H20" s="7"/>
      <c r="I20" s="7"/>
      <c r="J20" s="7"/>
      <c r="K20" s="7"/>
      <c r="L20" s="7"/>
      <c r="M20" s="7"/>
      <c r="N20" s="7"/>
      <c r="O20" s="7"/>
    </row>
    <row r="21" spans="1:15" ht="15.6" x14ac:dyDescent="0.3">
      <c r="A21" s="6"/>
      <c r="B21" s="16"/>
      <c r="C21" s="16"/>
      <c r="D21" s="16"/>
      <c r="E21" s="16"/>
      <c r="F21" s="16"/>
      <c r="G21" s="16"/>
      <c r="H21" s="16"/>
      <c r="I21" s="16"/>
      <c r="J21" s="16"/>
      <c r="K21" s="16"/>
      <c r="L21" s="16"/>
      <c r="M21" s="16"/>
      <c r="N21" s="16"/>
      <c r="O21" s="16"/>
    </row>
    <row r="22" spans="1:15" ht="15.6" x14ac:dyDescent="0.3">
      <c r="A22" s="8" t="s">
        <v>2</v>
      </c>
      <c r="B22" s="14" t="s">
        <v>1299</v>
      </c>
      <c r="C22" s="55" t="s">
        <v>1309</v>
      </c>
      <c r="D22" s="55"/>
      <c r="E22" s="55"/>
      <c r="F22" s="55"/>
      <c r="G22" s="55"/>
      <c r="H22" s="55"/>
      <c r="I22" s="55"/>
      <c r="J22" s="55"/>
      <c r="K22" s="55"/>
      <c r="L22" s="55"/>
      <c r="M22" s="55"/>
      <c r="N22" s="55"/>
      <c r="O22" s="9"/>
    </row>
    <row r="23" spans="1:15" x14ac:dyDescent="0.3">
      <c r="A23" s="8" t="s">
        <v>16</v>
      </c>
      <c r="B23" s="15" t="s">
        <v>4</v>
      </c>
      <c r="C23" s="55" t="s">
        <v>74</v>
      </c>
      <c r="D23" s="55"/>
      <c r="E23" s="55"/>
      <c r="F23" s="55"/>
      <c r="G23" s="55"/>
      <c r="H23" s="55"/>
      <c r="I23" s="55"/>
      <c r="J23" s="55"/>
      <c r="K23" s="55"/>
      <c r="L23" s="55"/>
      <c r="M23" s="55"/>
      <c r="N23" s="55"/>
      <c r="O23" s="10"/>
    </row>
    <row r="24" spans="1:15" x14ac:dyDescent="0.3">
      <c r="B24" s="11"/>
      <c r="C24" s="11"/>
      <c r="D24" s="11"/>
      <c r="E24" s="11"/>
      <c r="F24" s="11"/>
      <c r="G24" s="11"/>
      <c r="H24" s="11"/>
      <c r="I24" s="11"/>
      <c r="J24" s="11"/>
      <c r="K24" s="11"/>
      <c r="L24" s="11"/>
      <c r="M24" s="11"/>
      <c r="N24" s="11"/>
    </row>
    <row r="25" spans="1:15" x14ac:dyDescent="0.3">
      <c r="A25" s="58" t="s">
        <v>81</v>
      </c>
      <c r="B25" s="58" t="s">
        <v>82</v>
      </c>
      <c r="C25" s="58" t="s">
        <v>83</v>
      </c>
      <c r="D25" s="58" t="s">
        <v>84</v>
      </c>
      <c r="E25" s="58" t="s">
        <v>7</v>
      </c>
      <c r="F25" s="59" t="s">
        <v>85</v>
      </c>
      <c r="G25" s="59"/>
      <c r="H25" s="59"/>
      <c r="I25" s="59"/>
      <c r="J25" s="59"/>
      <c r="K25" s="59"/>
      <c r="L25" s="59"/>
      <c r="M25" s="59"/>
      <c r="N25" s="60" t="s">
        <v>71</v>
      </c>
      <c r="O25" s="58" t="s">
        <v>72</v>
      </c>
    </row>
    <row r="26" spans="1:15" x14ac:dyDescent="0.3">
      <c r="A26" s="58"/>
      <c r="B26" s="58"/>
      <c r="C26" s="58"/>
      <c r="D26" s="58"/>
      <c r="E26" s="58"/>
      <c r="F26" s="59" t="s">
        <v>8</v>
      </c>
      <c r="G26" s="59"/>
      <c r="H26" s="59" t="s">
        <v>9</v>
      </c>
      <c r="I26" s="59"/>
      <c r="J26" s="59" t="s">
        <v>10</v>
      </c>
      <c r="K26" s="59"/>
      <c r="L26" s="59" t="s">
        <v>11</v>
      </c>
      <c r="M26" s="59"/>
      <c r="N26" s="60"/>
      <c r="O26" s="58"/>
    </row>
    <row r="27" spans="1:15" x14ac:dyDescent="0.3">
      <c r="A27" s="58"/>
      <c r="B27" s="58"/>
      <c r="C27" s="58"/>
      <c r="D27" s="58"/>
      <c r="E27" s="58"/>
      <c r="F27" s="12" t="s">
        <v>12</v>
      </c>
      <c r="G27" s="12" t="s">
        <v>13</v>
      </c>
      <c r="H27" s="12" t="s">
        <v>12</v>
      </c>
      <c r="I27" s="12" t="s">
        <v>13</v>
      </c>
      <c r="J27" s="12" t="s">
        <v>12</v>
      </c>
      <c r="K27" s="12" t="s">
        <v>14</v>
      </c>
      <c r="L27" s="12" t="s">
        <v>12</v>
      </c>
      <c r="M27" s="12" t="s">
        <v>14</v>
      </c>
      <c r="N27" s="60"/>
      <c r="O27" s="58"/>
    </row>
    <row r="28" spans="1:15" ht="79.2" x14ac:dyDescent="0.3">
      <c r="A28" s="2" t="s">
        <v>78</v>
      </c>
      <c r="B28" s="2" t="s">
        <v>75</v>
      </c>
      <c r="C28" s="2" t="s">
        <v>157</v>
      </c>
      <c r="D28" s="2" t="s">
        <v>1344</v>
      </c>
      <c r="E28" s="4">
        <f t="shared" ref="E28:E29" si="3">+F28+H28+J28+L28</f>
        <v>2</v>
      </c>
      <c r="F28" s="3">
        <v>0</v>
      </c>
      <c r="G28" s="3">
        <v>0</v>
      </c>
      <c r="H28" s="3">
        <v>1</v>
      </c>
      <c r="I28" s="3">
        <v>1</v>
      </c>
      <c r="J28" s="3">
        <v>0</v>
      </c>
      <c r="K28" s="3">
        <v>0</v>
      </c>
      <c r="L28" s="3">
        <v>1</v>
      </c>
      <c r="M28" s="3">
        <v>1</v>
      </c>
      <c r="N28" s="4">
        <f t="shared" ref="N28:N29" si="4">+G28+I28+K28+M28</f>
        <v>2</v>
      </c>
      <c r="O28" s="5">
        <f t="shared" ref="O28:O29" si="5">+N28/E28</f>
        <v>1</v>
      </c>
    </row>
    <row r="29" spans="1:15" ht="79.2" x14ac:dyDescent="0.3">
      <c r="A29" s="2" t="s">
        <v>78</v>
      </c>
      <c r="B29" s="2" t="s">
        <v>75</v>
      </c>
      <c r="C29" s="2" t="s">
        <v>157</v>
      </c>
      <c r="D29" s="2" t="s">
        <v>1345</v>
      </c>
      <c r="E29" s="4">
        <f t="shared" si="3"/>
        <v>1</v>
      </c>
      <c r="F29" s="3">
        <v>0</v>
      </c>
      <c r="G29" s="3">
        <v>0</v>
      </c>
      <c r="H29" s="3">
        <v>1</v>
      </c>
      <c r="I29" s="3">
        <v>1</v>
      </c>
      <c r="J29" s="3">
        <v>0</v>
      </c>
      <c r="K29" s="3">
        <v>0</v>
      </c>
      <c r="L29" s="3">
        <v>0</v>
      </c>
      <c r="M29" s="3">
        <v>0</v>
      </c>
      <c r="N29" s="4">
        <f t="shared" si="4"/>
        <v>1</v>
      </c>
      <c r="O29" s="5">
        <f t="shared" si="5"/>
        <v>1</v>
      </c>
    </row>
    <row r="30" spans="1:15" ht="79.2" x14ac:dyDescent="0.3">
      <c r="A30" s="2" t="s">
        <v>78</v>
      </c>
      <c r="B30" s="2" t="s">
        <v>75</v>
      </c>
      <c r="C30" s="2" t="s">
        <v>157</v>
      </c>
      <c r="D30" s="2" t="s">
        <v>1346</v>
      </c>
      <c r="E30" s="4">
        <f t="shared" ref="E30:E34" si="6">+F30+H30+J30+L30</f>
        <v>23</v>
      </c>
      <c r="F30" s="3">
        <v>16</v>
      </c>
      <c r="G30" s="3">
        <v>16</v>
      </c>
      <c r="H30" s="3">
        <v>0</v>
      </c>
      <c r="I30" s="3">
        <v>0</v>
      </c>
      <c r="J30" s="3">
        <v>0</v>
      </c>
      <c r="K30" s="3">
        <v>0</v>
      </c>
      <c r="L30" s="3">
        <v>7</v>
      </c>
      <c r="M30" s="3">
        <v>7</v>
      </c>
      <c r="N30" s="4">
        <f t="shared" ref="N30:N34" si="7">+G30+I30+K30+M30</f>
        <v>23</v>
      </c>
      <c r="O30" s="5">
        <f t="shared" ref="O30:O34" si="8">+N30/E30</f>
        <v>1</v>
      </c>
    </row>
    <row r="31" spans="1:15" ht="79.2" x14ac:dyDescent="0.3">
      <c r="A31" s="2" t="s">
        <v>78</v>
      </c>
      <c r="B31" s="2" t="s">
        <v>75</v>
      </c>
      <c r="C31" s="2" t="s">
        <v>216</v>
      </c>
      <c r="D31" s="2" t="s">
        <v>1347</v>
      </c>
      <c r="E31" s="4">
        <f t="shared" si="6"/>
        <v>8</v>
      </c>
      <c r="F31" s="3">
        <v>1</v>
      </c>
      <c r="G31" s="3">
        <v>1</v>
      </c>
      <c r="H31" s="3">
        <v>2</v>
      </c>
      <c r="I31" s="3">
        <v>2</v>
      </c>
      <c r="J31" s="3">
        <v>3</v>
      </c>
      <c r="K31" s="3">
        <v>3</v>
      </c>
      <c r="L31" s="3">
        <v>2</v>
      </c>
      <c r="M31" s="3">
        <v>2</v>
      </c>
      <c r="N31" s="4">
        <f t="shared" si="7"/>
        <v>8</v>
      </c>
      <c r="O31" s="5">
        <f t="shared" si="8"/>
        <v>1</v>
      </c>
    </row>
    <row r="32" spans="1:15" ht="79.2" x14ac:dyDescent="0.3">
      <c r="A32" s="2" t="s">
        <v>78</v>
      </c>
      <c r="B32" s="2" t="s">
        <v>75</v>
      </c>
      <c r="C32" s="2" t="s">
        <v>216</v>
      </c>
      <c r="D32" s="2" t="s">
        <v>1348</v>
      </c>
      <c r="E32" s="4">
        <f t="shared" si="6"/>
        <v>8</v>
      </c>
      <c r="F32" s="3">
        <v>2</v>
      </c>
      <c r="G32" s="3">
        <v>2</v>
      </c>
      <c r="H32" s="3">
        <v>2</v>
      </c>
      <c r="I32" s="3">
        <v>2</v>
      </c>
      <c r="J32" s="3">
        <v>2</v>
      </c>
      <c r="K32" s="3">
        <v>2</v>
      </c>
      <c r="L32" s="3">
        <v>2</v>
      </c>
      <c r="M32" s="3">
        <v>2</v>
      </c>
      <c r="N32" s="4">
        <f t="shared" si="7"/>
        <v>8</v>
      </c>
      <c r="O32" s="5">
        <f t="shared" si="8"/>
        <v>1</v>
      </c>
    </row>
    <row r="33" spans="1:15" ht="79.2" x14ac:dyDescent="0.3">
      <c r="A33" s="2" t="s">
        <v>78</v>
      </c>
      <c r="B33" s="2" t="s">
        <v>75</v>
      </c>
      <c r="C33" s="2" t="s">
        <v>124</v>
      </c>
      <c r="D33" s="2" t="s">
        <v>1349</v>
      </c>
      <c r="E33" s="4">
        <f t="shared" si="6"/>
        <v>2</v>
      </c>
      <c r="F33" s="3">
        <v>0</v>
      </c>
      <c r="G33" s="3">
        <v>0</v>
      </c>
      <c r="H33" s="3">
        <v>1</v>
      </c>
      <c r="I33" s="3">
        <v>0</v>
      </c>
      <c r="J33" s="3">
        <v>0</v>
      </c>
      <c r="K33" s="3">
        <v>0</v>
      </c>
      <c r="L33" s="3">
        <v>1</v>
      </c>
      <c r="M33" s="3">
        <v>1</v>
      </c>
      <c r="N33" s="4">
        <f t="shared" si="7"/>
        <v>1</v>
      </c>
      <c r="O33" s="5">
        <f t="shared" si="8"/>
        <v>0.5</v>
      </c>
    </row>
    <row r="34" spans="1:15" ht="79.2" x14ac:dyDescent="0.3">
      <c r="A34" s="2" t="s">
        <v>78</v>
      </c>
      <c r="B34" s="2" t="s">
        <v>75</v>
      </c>
      <c r="C34" s="2" t="s">
        <v>219</v>
      </c>
      <c r="D34" s="2" t="s">
        <v>1350</v>
      </c>
      <c r="E34" s="4">
        <f t="shared" si="6"/>
        <v>4</v>
      </c>
      <c r="F34" s="3">
        <v>0</v>
      </c>
      <c r="G34" s="3">
        <v>0</v>
      </c>
      <c r="H34" s="3">
        <v>0</v>
      </c>
      <c r="I34" s="3">
        <v>0</v>
      </c>
      <c r="J34" s="3">
        <v>0</v>
      </c>
      <c r="K34" s="3">
        <v>0</v>
      </c>
      <c r="L34" s="3">
        <v>4</v>
      </c>
      <c r="M34" s="3">
        <v>4</v>
      </c>
      <c r="N34" s="4">
        <f t="shared" si="7"/>
        <v>4</v>
      </c>
      <c r="O34" s="5">
        <f t="shared" si="8"/>
        <v>1</v>
      </c>
    </row>
  </sheetData>
  <mergeCells count="32">
    <mergeCell ref="B18:O18"/>
    <mergeCell ref="B19:O19"/>
    <mergeCell ref="C22:N22"/>
    <mergeCell ref="C23:N23"/>
    <mergeCell ref="A25:A27"/>
    <mergeCell ref="B25:B27"/>
    <mergeCell ref="C25:C27"/>
    <mergeCell ref="D25:D27"/>
    <mergeCell ref="E25:E27"/>
    <mergeCell ref="F25:M25"/>
    <mergeCell ref="N25:N27"/>
    <mergeCell ref="O25:O27"/>
    <mergeCell ref="F26:G26"/>
    <mergeCell ref="H26:I26"/>
    <mergeCell ref="J26:K26"/>
    <mergeCell ref="L26:M26"/>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1"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2"/>
  <sheetViews>
    <sheetView zoomScaleNormal="100" workbookViewId="0">
      <selection activeCell="J50" sqref="J50"/>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6" x14ac:dyDescent="0.3">
      <c r="A6" s="8" t="s">
        <v>2</v>
      </c>
      <c r="B6" s="14" t="s">
        <v>1351</v>
      </c>
      <c r="C6" s="55" t="s">
        <v>1352</v>
      </c>
      <c r="D6" s="55"/>
      <c r="E6" s="55"/>
      <c r="F6" s="55"/>
      <c r="G6" s="55"/>
      <c r="H6" s="55"/>
      <c r="I6" s="55"/>
      <c r="J6" s="55"/>
      <c r="K6" s="55"/>
      <c r="L6" s="55"/>
      <c r="M6" s="55"/>
      <c r="N6" s="55"/>
      <c r="O6" s="9"/>
    </row>
    <row r="7" spans="1:15" ht="15" x14ac:dyDescent="0.25">
      <c r="A7" s="8" t="s">
        <v>16</v>
      </c>
      <c r="B7" s="15" t="s">
        <v>18</v>
      </c>
      <c r="C7" s="55" t="s">
        <v>17</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52.8" x14ac:dyDescent="0.3">
      <c r="A12" s="2" t="s">
        <v>86</v>
      </c>
      <c r="B12" s="2" t="s">
        <v>87</v>
      </c>
      <c r="C12" s="2" t="s">
        <v>555</v>
      </c>
      <c r="D12" s="2" t="s">
        <v>1353</v>
      </c>
      <c r="E12" s="4">
        <f t="shared" ref="E12:E13" si="0">+F12+H12+J12+L12</f>
        <v>2</v>
      </c>
      <c r="F12" s="3">
        <v>0</v>
      </c>
      <c r="G12" s="3">
        <v>0</v>
      </c>
      <c r="H12" s="3">
        <v>0</v>
      </c>
      <c r="I12" s="3">
        <v>0</v>
      </c>
      <c r="J12" s="3">
        <v>0</v>
      </c>
      <c r="K12" s="3">
        <v>0</v>
      </c>
      <c r="L12" s="3">
        <v>2</v>
      </c>
      <c r="M12" s="3">
        <v>2</v>
      </c>
      <c r="N12" s="4">
        <f t="shared" ref="N12:N13" si="1">+G12+I12+K12+M12</f>
        <v>2</v>
      </c>
      <c r="O12" s="5">
        <f t="shared" ref="O12:O13" si="2">+N12/E12</f>
        <v>1</v>
      </c>
    </row>
    <row r="13" spans="1:15" ht="79.2" x14ac:dyDescent="0.3">
      <c r="A13" s="2" t="s">
        <v>19</v>
      </c>
      <c r="B13" s="2" t="s">
        <v>20</v>
      </c>
      <c r="C13" s="2" t="s">
        <v>187</v>
      </c>
      <c r="D13" s="2" t="s">
        <v>1354</v>
      </c>
      <c r="E13" s="4">
        <f t="shared" si="0"/>
        <v>4</v>
      </c>
      <c r="F13" s="3">
        <v>0</v>
      </c>
      <c r="G13" s="3">
        <v>0</v>
      </c>
      <c r="H13" s="3">
        <v>0</v>
      </c>
      <c r="I13" s="3">
        <v>0</v>
      </c>
      <c r="J13" s="3">
        <v>0</v>
      </c>
      <c r="K13" s="3">
        <v>0</v>
      </c>
      <c r="L13" s="3">
        <v>4</v>
      </c>
      <c r="M13" s="3">
        <v>4</v>
      </c>
      <c r="N13" s="4">
        <f t="shared" si="1"/>
        <v>4</v>
      </c>
      <c r="O13" s="5">
        <f t="shared" si="2"/>
        <v>1</v>
      </c>
    </row>
    <row r="14" spans="1:15" ht="79.2" x14ac:dyDescent="0.3">
      <c r="A14" s="2" t="s">
        <v>26</v>
      </c>
      <c r="B14" s="2" t="s">
        <v>27</v>
      </c>
      <c r="C14" s="2" t="s">
        <v>261</v>
      </c>
      <c r="D14" s="2" t="s">
        <v>1355</v>
      </c>
      <c r="E14" s="4">
        <f t="shared" ref="E14:E25" si="3">+F14+H14+J14+L14</f>
        <v>10</v>
      </c>
      <c r="F14" s="3">
        <v>0</v>
      </c>
      <c r="G14" s="3">
        <v>0</v>
      </c>
      <c r="H14" s="3">
        <v>0</v>
      </c>
      <c r="I14" s="3">
        <v>0</v>
      </c>
      <c r="J14" s="3">
        <v>0</v>
      </c>
      <c r="K14" s="3">
        <v>0</v>
      </c>
      <c r="L14" s="3">
        <v>10</v>
      </c>
      <c r="M14" s="3">
        <v>37</v>
      </c>
      <c r="N14" s="4">
        <f t="shared" ref="N14:N25" si="4">+G14+I14+K14+M14</f>
        <v>37</v>
      </c>
      <c r="O14" s="5">
        <f t="shared" ref="O14:O25" si="5">+N14/E14</f>
        <v>3.7</v>
      </c>
    </row>
    <row r="15" spans="1:15" ht="92.4" x14ac:dyDescent="0.3">
      <c r="A15" s="2" t="s">
        <v>26</v>
      </c>
      <c r="B15" s="2" t="s">
        <v>37</v>
      </c>
      <c r="C15" s="2" t="s">
        <v>42</v>
      </c>
      <c r="D15" s="2" t="s">
        <v>1356</v>
      </c>
      <c r="E15" s="4">
        <f t="shared" si="3"/>
        <v>2</v>
      </c>
      <c r="F15" s="3">
        <v>0</v>
      </c>
      <c r="G15" s="3">
        <v>0</v>
      </c>
      <c r="H15" s="3">
        <v>1</v>
      </c>
      <c r="I15" s="3">
        <v>1</v>
      </c>
      <c r="J15" s="3">
        <v>0</v>
      </c>
      <c r="K15" s="3">
        <v>0</v>
      </c>
      <c r="L15" s="3">
        <v>1</v>
      </c>
      <c r="M15" s="3">
        <v>3</v>
      </c>
      <c r="N15" s="4">
        <f t="shared" si="4"/>
        <v>4</v>
      </c>
      <c r="O15" s="5">
        <f t="shared" si="5"/>
        <v>2</v>
      </c>
    </row>
    <row r="16" spans="1:15" ht="92.4" x14ac:dyDescent="0.3">
      <c r="A16" s="2" t="s">
        <v>26</v>
      </c>
      <c r="B16" s="2" t="s">
        <v>37</v>
      </c>
      <c r="C16" s="2" t="s">
        <v>42</v>
      </c>
      <c r="D16" s="2" t="s">
        <v>1357</v>
      </c>
      <c r="E16" s="4">
        <f t="shared" si="3"/>
        <v>1</v>
      </c>
      <c r="F16" s="3">
        <v>0</v>
      </c>
      <c r="G16" s="3">
        <v>0</v>
      </c>
      <c r="H16" s="3">
        <v>0</v>
      </c>
      <c r="I16" s="3">
        <v>0</v>
      </c>
      <c r="J16" s="3">
        <v>1</v>
      </c>
      <c r="K16" s="3">
        <v>1</v>
      </c>
      <c r="L16" s="3">
        <v>0</v>
      </c>
      <c r="M16" s="3">
        <v>0</v>
      </c>
      <c r="N16" s="4">
        <f t="shared" si="4"/>
        <v>1</v>
      </c>
      <c r="O16" s="5">
        <f t="shared" si="5"/>
        <v>1</v>
      </c>
    </row>
    <row r="17" spans="1:15" ht="79.2" x14ac:dyDescent="0.3">
      <c r="A17" s="2" t="s">
        <v>44</v>
      </c>
      <c r="B17" s="2" t="s">
        <v>45</v>
      </c>
      <c r="C17" s="2" t="s">
        <v>106</v>
      </c>
      <c r="D17" s="2" t="s">
        <v>1358</v>
      </c>
      <c r="E17" s="4">
        <f t="shared" si="3"/>
        <v>4</v>
      </c>
      <c r="F17" s="3">
        <v>0</v>
      </c>
      <c r="G17" s="3">
        <v>0</v>
      </c>
      <c r="H17" s="3">
        <v>2</v>
      </c>
      <c r="I17" s="3">
        <v>0</v>
      </c>
      <c r="J17" s="3">
        <v>0</v>
      </c>
      <c r="K17" s="3">
        <v>0</v>
      </c>
      <c r="L17" s="3">
        <v>2</v>
      </c>
      <c r="M17" s="3">
        <v>3</v>
      </c>
      <c r="N17" s="4">
        <f t="shared" si="4"/>
        <v>3</v>
      </c>
      <c r="O17" s="5">
        <f t="shared" si="5"/>
        <v>0.75</v>
      </c>
    </row>
    <row r="18" spans="1:15" ht="79.2" x14ac:dyDescent="0.3">
      <c r="A18" s="2" t="s">
        <v>44</v>
      </c>
      <c r="B18" s="2" t="s">
        <v>50</v>
      </c>
      <c r="C18" s="2" t="s">
        <v>51</v>
      </c>
      <c r="D18" s="2" t="s">
        <v>1359</v>
      </c>
      <c r="E18" s="4">
        <f t="shared" si="3"/>
        <v>10</v>
      </c>
      <c r="F18" s="3">
        <v>0</v>
      </c>
      <c r="G18" s="3">
        <v>0</v>
      </c>
      <c r="H18" s="3">
        <v>5</v>
      </c>
      <c r="I18" s="3">
        <v>8</v>
      </c>
      <c r="J18" s="3">
        <v>0</v>
      </c>
      <c r="K18" s="3">
        <v>0</v>
      </c>
      <c r="L18" s="3">
        <v>5</v>
      </c>
      <c r="M18" s="3">
        <v>49</v>
      </c>
      <c r="N18" s="4">
        <f t="shared" si="4"/>
        <v>57</v>
      </c>
      <c r="O18" s="5">
        <f t="shared" si="5"/>
        <v>5.7</v>
      </c>
    </row>
    <row r="19" spans="1:15" ht="79.2" x14ac:dyDescent="0.3">
      <c r="A19" s="2" t="s">
        <v>53</v>
      </c>
      <c r="B19" s="2" t="s">
        <v>54</v>
      </c>
      <c r="C19" s="2" t="s">
        <v>55</v>
      </c>
      <c r="D19" s="2" t="s">
        <v>1360</v>
      </c>
      <c r="E19" s="4">
        <f t="shared" si="3"/>
        <v>20</v>
      </c>
      <c r="F19" s="3">
        <v>0</v>
      </c>
      <c r="G19" s="3">
        <v>0</v>
      </c>
      <c r="H19" s="3">
        <v>0</v>
      </c>
      <c r="I19" s="3">
        <v>0</v>
      </c>
      <c r="J19" s="3">
        <v>10</v>
      </c>
      <c r="K19" s="3">
        <v>12</v>
      </c>
      <c r="L19" s="3">
        <v>10</v>
      </c>
      <c r="M19" s="3">
        <v>20</v>
      </c>
      <c r="N19" s="4">
        <f t="shared" si="4"/>
        <v>32</v>
      </c>
      <c r="O19" s="5">
        <f t="shared" si="5"/>
        <v>1.6</v>
      </c>
    </row>
    <row r="20" spans="1:15" ht="79.2" x14ac:dyDescent="0.3">
      <c r="A20" s="2" t="s">
        <v>53</v>
      </c>
      <c r="B20" s="2" t="s">
        <v>54</v>
      </c>
      <c r="C20" s="2" t="s">
        <v>688</v>
      </c>
      <c r="D20" s="2" t="s">
        <v>1361</v>
      </c>
      <c r="E20" s="4">
        <f t="shared" si="3"/>
        <v>2</v>
      </c>
      <c r="F20" s="3">
        <v>0</v>
      </c>
      <c r="G20" s="3">
        <v>0</v>
      </c>
      <c r="H20" s="3">
        <v>1</v>
      </c>
      <c r="I20" s="3">
        <v>0</v>
      </c>
      <c r="J20" s="3">
        <v>0</v>
      </c>
      <c r="K20" s="3">
        <v>0</v>
      </c>
      <c r="L20" s="3">
        <v>1</v>
      </c>
      <c r="M20" s="3">
        <v>2</v>
      </c>
      <c r="N20" s="4">
        <f t="shared" si="4"/>
        <v>2</v>
      </c>
      <c r="O20" s="5">
        <f t="shared" si="5"/>
        <v>1</v>
      </c>
    </row>
    <row r="21" spans="1:15" ht="92.4" x14ac:dyDescent="0.3">
      <c r="A21" s="2" t="s">
        <v>59</v>
      </c>
      <c r="B21" s="2" t="s">
        <v>60</v>
      </c>
      <c r="C21" s="2" t="s">
        <v>334</v>
      </c>
      <c r="D21" s="2" t="s">
        <v>1362</v>
      </c>
      <c r="E21" s="4">
        <f t="shared" si="3"/>
        <v>2</v>
      </c>
      <c r="F21" s="3">
        <v>0</v>
      </c>
      <c r="G21" s="3">
        <v>0</v>
      </c>
      <c r="H21" s="3">
        <v>1</v>
      </c>
      <c r="I21" s="3">
        <v>1</v>
      </c>
      <c r="J21" s="3">
        <v>0</v>
      </c>
      <c r="K21" s="3">
        <v>0</v>
      </c>
      <c r="L21" s="3">
        <v>1</v>
      </c>
      <c r="M21" s="3">
        <v>2</v>
      </c>
      <c r="N21" s="4">
        <f t="shared" si="4"/>
        <v>3</v>
      </c>
      <c r="O21" s="5">
        <f t="shared" si="5"/>
        <v>1.5</v>
      </c>
    </row>
    <row r="22" spans="1:15" ht="66" x14ac:dyDescent="0.3">
      <c r="A22" s="2" t="s">
        <v>59</v>
      </c>
      <c r="B22" s="2" t="s">
        <v>60</v>
      </c>
      <c r="C22" s="2" t="s">
        <v>581</v>
      </c>
      <c r="D22" s="2" t="s">
        <v>1363</v>
      </c>
      <c r="E22" s="4">
        <f t="shared" si="3"/>
        <v>2</v>
      </c>
      <c r="F22" s="3">
        <v>0</v>
      </c>
      <c r="G22" s="3">
        <v>0</v>
      </c>
      <c r="H22" s="3">
        <v>0</v>
      </c>
      <c r="I22" s="3">
        <v>0</v>
      </c>
      <c r="J22" s="3">
        <v>0</v>
      </c>
      <c r="K22" s="3">
        <v>0</v>
      </c>
      <c r="L22" s="3">
        <v>2</v>
      </c>
      <c r="M22" s="3">
        <v>2</v>
      </c>
      <c r="N22" s="4">
        <f t="shared" si="4"/>
        <v>2</v>
      </c>
      <c r="O22" s="5">
        <f t="shared" si="5"/>
        <v>1</v>
      </c>
    </row>
    <row r="23" spans="1:15" ht="79.2" x14ac:dyDescent="0.3">
      <c r="A23" s="2" t="s">
        <v>63</v>
      </c>
      <c r="B23" s="2" t="s">
        <v>64</v>
      </c>
      <c r="C23" s="2" t="s">
        <v>65</v>
      </c>
      <c r="D23" s="2" t="s">
        <v>1364</v>
      </c>
      <c r="E23" s="4">
        <f t="shared" si="3"/>
        <v>1</v>
      </c>
      <c r="F23" s="3">
        <v>0</v>
      </c>
      <c r="G23" s="3">
        <v>0</v>
      </c>
      <c r="H23" s="3">
        <v>0</v>
      </c>
      <c r="I23" s="3">
        <v>0</v>
      </c>
      <c r="J23" s="3">
        <v>0</v>
      </c>
      <c r="K23" s="3">
        <v>0</v>
      </c>
      <c r="L23" s="3">
        <v>1</v>
      </c>
      <c r="M23" s="3">
        <v>1</v>
      </c>
      <c r="N23" s="4">
        <f t="shared" si="4"/>
        <v>1</v>
      </c>
      <c r="O23" s="5">
        <f t="shared" si="5"/>
        <v>1</v>
      </c>
    </row>
    <row r="24" spans="1:15" ht="79.2" x14ac:dyDescent="0.3">
      <c r="A24" s="2" t="s">
        <v>63</v>
      </c>
      <c r="B24" s="2" t="s">
        <v>64</v>
      </c>
      <c r="C24" s="2" t="s">
        <v>65</v>
      </c>
      <c r="D24" s="2" t="s">
        <v>1365</v>
      </c>
      <c r="E24" s="4">
        <f t="shared" si="3"/>
        <v>5</v>
      </c>
      <c r="F24" s="3">
        <v>1</v>
      </c>
      <c r="G24" s="3">
        <v>4</v>
      </c>
      <c r="H24" s="3">
        <v>1</v>
      </c>
      <c r="I24" s="3">
        <v>13</v>
      </c>
      <c r="J24" s="3">
        <v>1</v>
      </c>
      <c r="K24" s="3">
        <v>1</v>
      </c>
      <c r="L24" s="3">
        <v>2</v>
      </c>
      <c r="M24" s="3">
        <v>2</v>
      </c>
      <c r="N24" s="4">
        <f t="shared" si="4"/>
        <v>20</v>
      </c>
      <c r="O24" s="5">
        <f t="shared" si="5"/>
        <v>4</v>
      </c>
    </row>
    <row r="25" spans="1:15" ht="79.2" x14ac:dyDescent="0.3">
      <c r="A25" s="2" t="s">
        <v>67</v>
      </c>
      <c r="B25" s="2" t="s">
        <v>68</v>
      </c>
      <c r="C25" s="2" t="s">
        <v>69</v>
      </c>
      <c r="D25" s="2" t="s">
        <v>1366</v>
      </c>
      <c r="E25" s="4">
        <f t="shared" si="3"/>
        <v>2</v>
      </c>
      <c r="F25" s="3">
        <v>0</v>
      </c>
      <c r="G25" s="3">
        <v>0</v>
      </c>
      <c r="H25" s="3">
        <v>1</v>
      </c>
      <c r="I25" s="3">
        <v>2</v>
      </c>
      <c r="J25" s="3">
        <v>0</v>
      </c>
      <c r="K25" s="3">
        <v>0</v>
      </c>
      <c r="L25" s="3">
        <v>1</v>
      </c>
      <c r="M25" s="3">
        <v>1</v>
      </c>
      <c r="N25" s="4">
        <f t="shared" si="4"/>
        <v>3</v>
      </c>
      <c r="O25" s="5">
        <f t="shared" si="5"/>
        <v>1.5</v>
      </c>
    </row>
    <row r="30" spans="1:15" ht="15.6" x14ac:dyDescent="0.3">
      <c r="A30" s="6"/>
      <c r="B30" s="56" t="s">
        <v>0</v>
      </c>
      <c r="C30" s="56"/>
      <c r="D30" s="56"/>
      <c r="E30" s="56"/>
      <c r="F30" s="56"/>
      <c r="G30" s="56"/>
      <c r="H30" s="56"/>
      <c r="I30" s="56"/>
      <c r="J30" s="56"/>
      <c r="K30" s="56"/>
      <c r="L30" s="56"/>
      <c r="M30" s="56"/>
      <c r="N30" s="56"/>
      <c r="O30" s="56"/>
    </row>
    <row r="31" spans="1:15" x14ac:dyDescent="0.3">
      <c r="A31" s="6"/>
      <c r="B31" s="57" t="s">
        <v>1</v>
      </c>
      <c r="C31" s="57"/>
      <c r="D31" s="57"/>
      <c r="E31" s="57"/>
      <c r="F31" s="57"/>
      <c r="G31" s="57"/>
      <c r="H31" s="57"/>
      <c r="I31" s="57"/>
      <c r="J31" s="57"/>
      <c r="K31" s="57"/>
      <c r="L31" s="57"/>
      <c r="M31" s="57"/>
      <c r="N31" s="57"/>
      <c r="O31" s="57"/>
    </row>
    <row r="32" spans="1:15" x14ac:dyDescent="0.3">
      <c r="A32" s="6"/>
      <c r="B32" s="7"/>
      <c r="C32" s="7"/>
      <c r="D32" s="7"/>
      <c r="E32" s="7"/>
      <c r="F32" s="7"/>
      <c r="G32" s="7"/>
      <c r="H32" s="7"/>
      <c r="I32" s="7"/>
      <c r="J32" s="7"/>
      <c r="K32" s="7"/>
      <c r="L32" s="7"/>
      <c r="M32" s="7"/>
      <c r="N32" s="7"/>
      <c r="O32" s="7"/>
    </row>
    <row r="33" spans="1:15" ht="15.6" x14ac:dyDescent="0.3">
      <c r="A33" s="6"/>
      <c r="B33" s="16"/>
      <c r="C33" s="16"/>
      <c r="D33" s="16"/>
      <c r="E33" s="16"/>
      <c r="F33" s="16"/>
      <c r="G33" s="16"/>
      <c r="H33" s="16"/>
      <c r="I33" s="16"/>
      <c r="J33" s="16"/>
      <c r="K33" s="16"/>
      <c r="L33" s="16"/>
      <c r="M33" s="16"/>
      <c r="N33" s="16"/>
      <c r="O33" s="16"/>
    </row>
    <row r="34" spans="1:15" ht="15.6" x14ac:dyDescent="0.3">
      <c r="A34" s="8" t="s">
        <v>2</v>
      </c>
      <c r="B34" s="14" t="s">
        <v>1351</v>
      </c>
      <c r="C34" s="55" t="s">
        <v>1352</v>
      </c>
      <c r="D34" s="55"/>
      <c r="E34" s="55"/>
      <c r="F34" s="55"/>
      <c r="G34" s="55"/>
      <c r="H34" s="55"/>
      <c r="I34" s="55"/>
      <c r="J34" s="55"/>
      <c r="K34" s="55"/>
      <c r="L34" s="55"/>
      <c r="M34" s="55"/>
      <c r="N34" s="55"/>
      <c r="O34" s="9"/>
    </row>
    <row r="35" spans="1:15" x14ac:dyDescent="0.3">
      <c r="A35" s="8" t="s">
        <v>16</v>
      </c>
      <c r="B35" s="15" t="s">
        <v>5</v>
      </c>
      <c r="C35" s="55" t="s">
        <v>126</v>
      </c>
      <c r="D35" s="55"/>
      <c r="E35" s="55"/>
      <c r="F35" s="55"/>
      <c r="G35" s="55"/>
      <c r="H35" s="55"/>
      <c r="I35" s="55"/>
      <c r="J35" s="55"/>
      <c r="K35" s="55"/>
      <c r="L35" s="55"/>
      <c r="M35" s="55"/>
      <c r="N35" s="55"/>
      <c r="O35" s="10"/>
    </row>
    <row r="36" spans="1:15" x14ac:dyDescent="0.3">
      <c r="B36" s="11"/>
      <c r="C36" s="11"/>
      <c r="D36" s="11"/>
      <c r="E36" s="11"/>
      <c r="F36" s="11"/>
      <c r="G36" s="11"/>
      <c r="H36" s="11"/>
      <c r="I36" s="11"/>
      <c r="J36" s="11"/>
      <c r="K36" s="11"/>
      <c r="L36" s="11"/>
      <c r="M36" s="11"/>
      <c r="N36" s="11"/>
    </row>
    <row r="37" spans="1:15" x14ac:dyDescent="0.3">
      <c r="A37" s="58" t="s">
        <v>81</v>
      </c>
      <c r="B37" s="58" t="s">
        <v>82</v>
      </c>
      <c r="C37" s="58" t="s">
        <v>83</v>
      </c>
      <c r="D37" s="58" t="s">
        <v>84</v>
      </c>
      <c r="E37" s="58" t="s">
        <v>7</v>
      </c>
      <c r="F37" s="59" t="s">
        <v>85</v>
      </c>
      <c r="G37" s="59"/>
      <c r="H37" s="59"/>
      <c r="I37" s="59"/>
      <c r="J37" s="59"/>
      <c r="K37" s="59"/>
      <c r="L37" s="59"/>
      <c r="M37" s="59"/>
      <c r="N37" s="60" t="s">
        <v>71</v>
      </c>
      <c r="O37" s="58" t="s">
        <v>72</v>
      </c>
    </row>
    <row r="38" spans="1:15" x14ac:dyDescent="0.3">
      <c r="A38" s="58"/>
      <c r="B38" s="58"/>
      <c r="C38" s="58"/>
      <c r="D38" s="58"/>
      <c r="E38" s="58"/>
      <c r="F38" s="59" t="s">
        <v>8</v>
      </c>
      <c r="G38" s="59"/>
      <c r="H38" s="59" t="s">
        <v>9</v>
      </c>
      <c r="I38" s="59"/>
      <c r="J38" s="59" t="s">
        <v>10</v>
      </c>
      <c r="K38" s="59"/>
      <c r="L38" s="59" t="s">
        <v>11</v>
      </c>
      <c r="M38" s="59"/>
      <c r="N38" s="60"/>
      <c r="O38" s="58"/>
    </row>
    <row r="39" spans="1:15" x14ac:dyDescent="0.3">
      <c r="A39" s="58"/>
      <c r="B39" s="58"/>
      <c r="C39" s="58"/>
      <c r="D39" s="58"/>
      <c r="E39" s="58"/>
      <c r="F39" s="12" t="s">
        <v>12</v>
      </c>
      <c r="G39" s="12" t="s">
        <v>13</v>
      </c>
      <c r="H39" s="12" t="s">
        <v>12</v>
      </c>
      <c r="I39" s="12" t="s">
        <v>13</v>
      </c>
      <c r="J39" s="12" t="s">
        <v>12</v>
      </c>
      <c r="K39" s="12" t="s">
        <v>14</v>
      </c>
      <c r="L39" s="12" t="s">
        <v>12</v>
      </c>
      <c r="M39" s="12" t="s">
        <v>14</v>
      </c>
      <c r="N39" s="60"/>
      <c r="O39" s="58"/>
    </row>
    <row r="40" spans="1:15" ht="52.8" x14ac:dyDescent="0.3">
      <c r="A40" s="2" t="s">
        <v>127</v>
      </c>
      <c r="B40" s="2" t="s">
        <v>128</v>
      </c>
      <c r="C40" s="2" t="s">
        <v>290</v>
      </c>
      <c r="D40" s="2" t="s">
        <v>1367</v>
      </c>
      <c r="E40" s="4">
        <f t="shared" ref="E40" si="6">+F40+H40+J40+L40</f>
        <v>4</v>
      </c>
      <c r="F40" s="3">
        <v>0</v>
      </c>
      <c r="G40" s="3">
        <v>0</v>
      </c>
      <c r="H40" s="3">
        <v>2</v>
      </c>
      <c r="I40" s="3">
        <v>2</v>
      </c>
      <c r="J40" s="3">
        <v>0</v>
      </c>
      <c r="K40" s="3">
        <v>0</v>
      </c>
      <c r="L40" s="3">
        <v>2</v>
      </c>
      <c r="M40" s="3">
        <v>1</v>
      </c>
      <c r="N40" s="4">
        <f t="shared" ref="N40:O40" si="7">+G40+I40+K40+M40</f>
        <v>3</v>
      </c>
      <c r="O40" s="5">
        <f t="shared" si="7"/>
        <v>7</v>
      </c>
    </row>
    <row r="41" spans="1:15" ht="79.2" x14ac:dyDescent="0.3">
      <c r="A41" s="2" t="s">
        <v>127</v>
      </c>
      <c r="B41" s="2" t="s">
        <v>128</v>
      </c>
      <c r="C41" s="2" t="s">
        <v>159</v>
      </c>
      <c r="D41" s="2" t="s">
        <v>1368</v>
      </c>
      <c r="E41" s="4">
        <f t="shared" ref="E41:E42" si="8">+F41+H41+J41+L41</f>
        <v>2</v>
      </c>
      <c r="F41" s="3">
        <v>0</v>
      </c>
      <c r="G41" s="3">
        <v>0</v>
      </c>
      <c r="H41" s="3">
        <v>1</v>
      </c>
      <c r="I41" s="3">
        <v>1</v>
      </c>
      <c r="J41" s="3">
        <v>0</v>
      </c>
      <c r="K41" s="3">
        <v>0</v>
      </c>
      <c r="L41" s="3">
        <v>1</v>
      </c>
      <c r="M41" s="3">
        <v>1</v>
      </c>
      <c r="N41" s="4">
        <f t="shared" ref="N41:N42" si="9">+G41+I41+K41+M41</f>
        <v>2</v>
      </c>
      <c r="O41" s="5">
        <f t="shared" ref="O41:O42" si="10">+H41+J41+L41+N41</f>
        <v>4</v>
      </c>
    </row>
    <row r="42" spans="1:15" ht="66" x14ac:dyDescent="0.3">
      <c r="A42" s="2" t="s">
        <v>127</v>
      </c>
      <c r="B42" s="2" t="s">
        <v>128</v>
      </c>
      <c r="C42" s="2" t="s">
        <v>419</v>
      </c>
      <c r="D42" s="2" t="s">
        <v>1369</v>
      </c>
      <c r="E42" s="4">
        <f t="shared" si="8"/>
        <v>15</v>
      </c>
      <c r="F42" s="3">
        <v>0</v>
      </c>
      <c r="G42" s="3">
        <v>0</v>
      </c>
      <c r="H42" s="3">
        <v>0</v>
      </c>
      <c r="I42" s="3">
        <v>0</v>
      </c>
      <c r="J42" s="3">
        <v>0</v>
      </c>
      <c r="K42" s="3">
        <v>0</v>
      </c>
      <c r="L42" s="3">
        <v>15</v>
      </c>
      <c r="M42" s="3">
        <v>30</v>
      </c>
      <c r="N42" s="4">
        <f t="shared" si="9"/>
        <v>30</v>
      </c>
      <c r="O42" s="5">
        <f t="shared" si="10"/>
        <v>45</v>
      </c>
    </row>
  </sheetData>
  <mergeCells count="32">
    <mergeCell ref="B30:O30"/>
    <mergeCell ref="B31:O31"/>
    <mergeCell ref="C34:N34"/>
    <mergeCell ref="C35:N35"/>
    <mergeCell ref="A37:A39"/>
    <mergeCell ref="B37:B39"/>
    <mergeCell ref="C37:C39"/>
    <mergeCell ref="D37:D39"/>
    <mergeCell ref="E37:E39"/>
    <mergeCell ref="F37:M37"/>
    <mergeCell ref="N37:N39"/>
    <mergeCell ref="O37:O39"/>
    <mergeCell ref="F38:G38"/>
    <mergeCell ref="H38:I38"/>
    <mergeCell ref="J38:K38"/>
    <mergeCell ref="L38:M38"/>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0"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4"/>
  <sheetViews>
    <sheetView zoomScaleNormal="100" workbookViewId="0">
      <selection activeCell="B2" sqref="B2:O2"/>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75" x14ac:dyDescent="0.25">
      <c r="A6" s="8" t="s">
        <v>2</v>
      </c>
      <c r="B6" s="14" t="s">
        <v>1390</v>
      </c>
      <c r="C6" s="55" t="s">
        <v>1391</v>
      </c>
      <c r="D6" s="55"/>
      <c r="E6" s="55"/>
      <c r="F6" s="55"/>
      <c r="G6" s="55"/>
      <c r="H6" s="55"/>
      <c r="I6" s="55"/>
      <c r="J6" s="55"/>
      <c r="K6" s="55"/>
      <c r="L6" s="55"/>
      <c r="M6" s="55"/>
      <c r="N6" s="55"/>
      <c r="O6" s="9"/>
    </row>
    <row r="7" spans="1:15" ht="15" x14ac:dyDescent="0.25">
      <c r="A7" s="8" t="s">
        <v>16</v>
      </c>
      <c r="B7" s="15" t="s">
        <v>18</v>
      </c>
      <c r="C7" s="55" t="s">
        <v>17</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52.8" x14ac:dyDescent="0.3">
      <c r="A12" s="2" t="s">
        <v>86</v>
      </c>
      <c r="B12" s="2" t="s">
        <v>87</v>
      </c>
      <c r="C12" s="2" t="s">
        <v>180</v>
      </c>
      <c r="D12" s="2" t="s">
        <v>1370</v>
      </c>
      <c r="E12" s="4">
        <f t="shared" ref="E12:E26" si="0">+F12+H12+J12+L12</f>
        <v>2</v>
      </c>
      <c r="F12" s="3">
        <v>0</v>
      </c>
      <c r="G12" s="3">
        <v>1</v>
      </c>
      <c r="H12" s="3">
        <v>1</v>
      </c>
      <c r="I12" s="3">
        <v>1</v>
      </c>
      <c r="J12" s="3">
        <v>0</v>
      </c>
      <c r="K12" s="3">
        <v>0</v>
      </c>
      <c r="L12" s="3">
        <v>1</v>
      </c>
      <c r="M12" s="3">
        <v>0</v>
      </c>
      <c r="N12" s="4">
        <f t="shared" ref="N12:N26" si="1">+G12+I12+K12+M12</f>
        <v>2</v>
      </c>
      <c r="O12" s="5">
        <f t="shared" ref="O12:O26" si="2">+N12/E12</f>
        <v>1</v>
      </c>
    </row>
    <row r="13" spans="1:15" ht="52.8" x14ac:dyDescent="0.3">
      <c r="A13" s="2" t="s">
        <v>86</v>
      </c>
      <c r="B13" s="2" t="s">
        <v>90</v>
      </c>
      <c r="C13" s="2" t="s">
        <v>91</v>
      </c>
      <c r="D13" s="2" t="s">
        <v>1371</v>
      </c>
      <c r="E13" s="4">
        <f t="shared" si="0"/>
        <v>2</v>
      </c>
      <c r="F13" s="3">
        <v>0</v>
      </c>
      <c r="G13" s="3">
        <v>0</v>
      </c>
      <c r="H13" s="3">
        <v>1</v>
      </c>
      <c r="I13" s="3">
        <v>0</v>
      </c>
      <c r="J13" s="3">
        <v>0</v>
      </c>
      <c r="K13" s="3">
        <v>0</v>
      </c>
      <c r="L13" s="3">
        <v>1</v>
      </c>
      <c r="M13" s="3">
        <v>1</v>
      </c>
      <c r="N13" s="4">
        <f t="shared" si="1"/>
        <v>1</v>
      </c>
      <c r="O13" s="5">
        <f t="shared" si="2"/>
        <v>0.5</v>
      </c>
    </row>
    <row r="14" spans="1:15" ht="79.2" x14ac:dyDescent="0.3">
      <c r="A14" s="2" t="s">
        <v>19</v>
      </c>
      <c r="B14" s="2" t="s">
        <v>20</v>
      </c>
      <c r="C14" s="2" t="s">
        <v>93</v>
      </c>
      <c r="D14" s="2" t="s">
        <v>1372</v>
      </c>
      <c r="E14" s="4">
        <f t="shared" si="0"/>
        <v>2</v>
      </c>
      <c r="F14" s="3">
        <v>0</v>
      </c>
      <c r="G14" s="3">
        <v>0</v>
      </c>
      <c r="H14" s="3">
        <v>0</v>
      </c>
      <c r="I14" s="3">
        <v>0</v>
      </c>
      <c r="J14" s="3">
        <v>0</v>
      </c>
      <c r="K14" s="3">
        <v>0</v>
      </c>
      <c r="L14" s="3">
        <v>2</v>
      </c>
      <c r="M14" s="3">
        <v>0</v>
      </c>
      <c r="N14" s="4">
        <f t="shared" si="1"/>
        <v>0</v>
      </c>
      <c r="O14" s="5">
        <f t="shared" si="2"/>
        <v>0</v>
      </c>
    </row>
    <row r="15" spans="1:15" ht="79.2" x14ac:dyDescent="0.3">
      <c r="A15" s="2" t="s">
        <v>19</v>
      </c>
      <c r="B15" s="2" t="s">
        <v>20</v>
      </c>
      <c r="C15" s="2" t="s">
        <v>21</v>
      </c>
      <c r="D15" s="2" t="s">
        <v>1373</v>
      </c>
      <c r="E15" s="4">
        <f t="shared" si="0"/>
        <v>1</v>
      </c>
      <c r="F15" s="3">
        <v>0</v>
      </c>
      <c r="G15" s="3">
        <v>0</v>
      </c>
      <c r="H15" s="3">
        <v>0</v>
      </c>
      <c r="I15" s="3">
        <v>0</v>
      </c>
      <c r="J15" s="3">
        <v>1</v>
      </c>
      <c r="K15" s="3">
        <v>1</v>
      </c>
      <c r="L15" s="3">
        <v>0</v>
      </c>
      <c r="M15" s="3">
        <v>0</v>
      </c>
      <c r="N15" s="4">
        <f t="shared" si="1"/>
        <v>1</v>
      </c>
      <c r="O15" s="5">
        <f t="shared" si="2"/>
        <v>1</v>
      </c>
    </row>
    <row r="16" spans="1:15" ht="52.8" x14ac:dyDescent="0.3">
      <c r="A16" s="2" t="s">
        <v>19</v>
      </c>
      <c r="B16" s="2" t="s">
        <v>23</v>
      </c>
      <c r="C16" s="2" t="s">
        <v>24</v>
      </c>
      <c r="D16" s="2" t="s">
        <v>1374</v>
      </c>
      <c r="E16" s="4">
        <f t="shared" si="0"/>
        <v>1</v>
      </c>
      <c r="F16" s="3">
        <v>0</v>
      </c>
      <c r="G16" s="3">
        <v>0</v>
      </c>
      <c r="H16" s="3">
        <v>0</v>
      </c>
      <c r="I16" s="3">
        <v>0</v>
      </c>
      <c r="J16" s="3">
        <v>1</v>
      </c>
      <c r="K16" s="3">
        <v>1</v>
      </c>
      <c r="L16" s="3">
        <v>0</v>
      </c>
      <c r="M16" s="3">
        <v>0</v>
      </c>
      <c r="N16" s="4">
        <f t="shared" si="1"/>
        <v>1</v>
      </c>
      <c r="O16" s="5">
        <f t="shared" si="2"/>
        <v>1</v>
      </c>
    </row>
    <row r="17" spans="1:15" ht="66" x14ac:dyDescent="0.3">
      <c r="A17" s="2" t="s">
        <v>26</v>
      </c>
      <c r="B17" s="2" t="s">
        <v>27</v>
      </c>
      <c r="C17" s="2" t="s">
        <v>308</v>
      </c>
      <c r="D17" s="2" t="s">
        <v>1375</v>
      </c>
      <c r="E17" s="4">
        <f t="shared" si="0"/>
        <v>2</v>
      </c>
      <c r="F17" s="3">
        <v>0</v>
      </c>
      <c r="G17" s="3">
        <v>0</v>
      </c>
      <c r="H17" s="3">
        <v>1</v>
      </c>
      <c r="I17" s="3">
        <v>0</v>
      </c>
      <c r="J17" s="3">
        <v>0</v>
      </c>
      <c r="K17" s="3">
        <v>0</v>
      </c>
      <c r="L17" s="3">
        <v>1</v>
      </c>
      <c r="M17" s="3">
        <v>2</v>
      </c>
      <c r="N17" s="4">
        <f t="shared" si="1"/>
        <v>2</v>
      </c>
      <c r="O17" s="5">
        <f t="shared" si="2"/>
        <v>1</v>
      </c>
    </row>
    <row r="18" spans="1:15" ht="66" x14ac:dyDescent="0.3">
      <c r="A18" s="2" t="s">
        <v>26</v>
      </c>
      <c r="B18" s="2" t="s">
        <v>34</v>
      </c>
      <c r="C18" s="2" t="s">
        <v>1376</v>
      </c>
      <c r="D18" s="2" t="s">
        <v>1377</v>
      </c>
      <c r="E18" s="4">
        <f t="shared" si="0"/>
        <v>1</v>
      </c>
      <c r="F18" s="3">
        <v>0</v>
      </c>
      <c r="G18" s="3">
        <v>0</v>
      </c>
      <c r="H18" s="3">
        <v>0</v>
      </c>
      <c r="I18" s="3">
        <v>0</v>
      </c>
      <c r="J18" s="3">
        <v>1</v>
      </c>
      <c r="K18" s="3">
        <v>1</v>
      </c>
      <c r="L18" s="3">
        <v>0</v>
      </c>
      <c r="M18" s="3">
        <v>0</v>
      </c>
      <c r="N18" s="4">
        <f t="shared" si="1"/>
        <v>1</v>
      </c>
      <c r="O18" s="5">
        <f t="shared" si="2"/>
        <v>1</v>
      </c>
    </row>
    <row r="19" spans="1:15" ht="92.4" x14ac:dyDescent="0.3">
      <c r="A19" s="2" t="s">
        <v>26</v>
      </c>
      <c r="B19" s="2" t="s">
        <v>37</v>
      </c>
      <c r="C19" s="2" t="s">
        <v>42</v>
      </c>
      <c r="D19" s="2" t="s">
        <v>1378</v>
      </c>
      <c r="E19" s="4">
        <f t="shared" si="0"/>
        <v>2</v>
      </c>
      <c r="F19" s="3">
        <v>0</v>
      </c>
      <c r="G19" s="3">
        <v>0</v>
      </c>
      <c r="H19" s="3">
        <v>1</v>
      </c>
      <c r="I19" s="3">
        <v>1</v>
      </c>
      <c r="J19" s="3">
        <v>0</v>
      </c>
      <c r="K19" s="3">
        <v>0</v>
      </c>
      <c r="L19" s="3">
        <v>1</v>
      </c>
      <c r="M19" s="3">
        <v>2</v>
      </c>
      <c r="N19" s="4">
        <f t="shared" si="1"/>
        <v>3</v>
      </c>
      <c r="O19" s="5">
        <f t="shared" si="2"/>
        <v>1.5</v>
      </c>
    </row>
    <row r="20" spans="1:15" ht="52.8" x14ac:dyDescent="0.3">
      <c r="A20" s="2" t="s">
        <v>44</v>
      </c>
      <c r="B20" s="2" t="s">
        <v>45</v>
      </c>
      <c r="C20" s="2" t="s">
        <v>1379</v>
      </c>
      <c r="D20" s="2" t="s">
        <v>1380</v>
      </c>
      <c r="E20" s="4">
        <f t="shared" si="0"/>
        <v>1</v>
      </c>
      <c r="F20" s="3">
        <v>0</v>
      </c>
      <c r="G20" s="3">
        <v>0</v>
      </c>
      <c r="H20" s="3">
        <v>0</v>
      </c>
      <c r="I20" s="3">
        <v>0</v>
      </c>
      <c r="J20" s="3">
        <v>1</v>
      </c>
      <c r="K20" s="3">
        <v>1</v>
      </c>
      <c r="L20" s="3">
        <v>0</v>
      </c>
      <c r="M20" s="3">
        <v>0</v>
      </c>
      <c r="N20" s="4">
        <f t="shared" si="1"/>
        <v>1</v>
      </c>
      <c r="O20" s="5">
        <f t="shared" si="2"/>
        <v>1</v>
      </c>
    </row>
    <row r="21" spans="1:15" ht="79.2" x14ac:dyDescent="0.3">
      <c r="A21" s="2" t="s">
        <v>44</v>
      </c>
      <c r="B21" s="2" t="s">
        <v>50</v>
      </c>
      <c r="C21" s="2" t="s">
        <v>51</v>
      </c>
      <c r="D21" s="2" t="s">
        <v>1381</v>
      </c>
      <c r="E21" s="4">
        <f t="shared" si="0"/>
        <v>2</v>
      </c>
      <c r="F21" s="3">
        <v>0</v>
      </c>
      <c r="G21" s="3">
        <v>1</v>
      </c>
      <c r="H21" s="3">
        <v>1</v>
      </c>
      <c r="I21" s="3">
        <v>1</v>
      </c>
      <c r="J21" s="3">
        <v>0</v>
      </c>
      <c r="K21" s="3">
        <v>0</v>
      </c>
      <c r="L21" s="3">
        <v>1</v>
      </c>
      <c r="M21" s="3">
        <v>3</v>
      </c>
      <c r="N21" s="4">
        <f t="shared" si="1"/>
        <v>5</v>
      </c>
      <c r="O21" s="5">
        <f t="shared" si="2"/>
        <v>2.5</v>
      </c>
    </row>
    <row r="22" spans="1:15" ht="79.2" x14ac:dyDescent="0.3">
      <c r="A22" s="2" t="s">
        <v>53</v>
      </c>
      <c r="B22" s="2" t="s">
        <v>54</v>
      </c>
      <c r="C22" s="2" t="s">
        <v>244</v>
      </c>
      <c r="D22" s="2" t="s">
        <v>1382</v>
      </c>
      <c r="E22" s="4">
        <f t="shared" si="0"/>
        <v>2</v>
      </c>
      <c r="F22" s="3">
        <v>0</v>
      </c>
      <c r="G22" s="3">
        <v>0</v>
      </c>
      <c r="H22" s="3">
        <v>1</v>
      </c>
      <c r="I22" s="3">
        <v>1</v>
      </c>
      <c r="J22" s="3">
        <v>0</v>
      </c>
      <c r="K22" s="3">
        <v>0</v>
      </c>
      <c r="L22" s="3">
        <v>1</v>
      </c>
      <c r="M22" s="3">
        <v>1</v>
      </c>
      <c r="N22" s="4">
        <f t="shared" si="1"/>
        <v>2</v>
      </c>
      <c r="O22" s="5">
        <f t="shared" si="2"/>
        <v>1</v>
      </c>
    </row>
    <row r="23" spans="1:15" ht="66" x14ac:dyDescent="0.3">
      <c r="A23" s="2" t="s">
        <v>59</v>
      </c>
      <c r="B23" s="2" t="s">
        <v>60</v>
      </c>
      <c r="C23" s="2" t="s">
        <v>115</v>
      </c>
      <c r="D23" s="2" t="s">
        <v>1383</v>
      </c>
      <c r="E23" s="4">
        <f t="shared" si="0"/>
        <v>1</v>
      </c>
      <c r="F23" s="3">
        <v>0</v>
      </c>
      <c r="G23" s="3">
        <v>0</v>
      </c>
      <c r="H23" s="3">
        <v>0</v>
      </c>
      <c r="I23" s="3">
        <v>0</v>
      </c>
      <c r="J23" s="3">
        <v>1</v>
      </c>
      <c r="K23" s="3">
        <v>0</v>
      </c>
      <c r="L23" s="3">
        <v>0</v>
      </c>
      <c r="M23" s="3">
        <v>0</v>
      </c>
      <c r="N23" s="4">
        <f t="shared" si="1"/>
        <v>0</v>
      </c>
      <c r="O23" s="5">
        <f t="shared" si="2"/>
        <v>0</v>
      </c>
    </row>
    <row r="24" spans="1:15" ht="79.2" x14ac:dyDescent="0.3">
      <c r="A24" s="2" t="s">
        <v>63</v>
      </c>
      <c r="B24" s="2" t="s">
        <v>64</v>
      </c>
      <c r="C24" s="2" t="s">
        <v>65</v>
      </c>
      <c r="D24" s="2" t="s">
        <v>1384</v>
      </c>
      <c r="E24" s="4">
        <f t="shared" si="0"/>
        <v>2</v>
      </c>
      <c r="F24" s="3">
        <v>0</v>
      </c>
      <c r="G24" s="3">
        <v>0</v>
      </c>
      <c r="H24" s="3">
        <v>1</v>
      </c>
      <c r="I24" s="3">
        <v>1</v>
      </c>
      <c r="J24" s="3">
        <v>0</v>
      </c>
      <c r="K24" s="3">
        <v>0</v>
      </c>
      <c r="L24" s="3">
        <v>1</v>
      </c>
      <c r="M24" s="3">
        <v>1</v>
      </c>
      <c r="N24" s="4">
        <f t="shared" si="1"/>
        <v>2</v>
      </c>
      <c r="O24" s="5">
        <f t="shared" si="2"/>
        <v>1</v>
      </c>
    </row>
    <row r="25" spans="1:15" ht="79.2" x14ac:dyDescent="0.3">
      <c r="A25" s="2" t="s">
        <v>63</v>
      </c>
      <c r="B25" s="2" t="s">
        <v>64</v>
      </c>
      <c r="C25" s="2" t="s">
        <v>65</v>
      </c>
      <c r="D25" s="2" t="s">
        <v>1385</v>
      </c>
      <c r="E25" s="4">
        <f t="shared" si="0"/>
        <v>1</v>
      </c>
      <c r="F25" s="3">
        <v>0</v>
      </c>
      <c r="G25" s="3">
        <v>1</v>
      </c>
      <c r="H25" s="3">
        <v>1</v>
      </c>
      <c r="I25" s="3">
        <v>1</v>
      </c>
      <c r="J25" s="3">
        <v>0</v>
      </c>
      <c r="K25" s="3">
        <v>0</v>
      </c>
      <c r="L25" s="3">
        <v>0</v>
      </c>
      <c r="M25" s="3">
        <v>0</v>
      </c>
      <c r="N25" s="4">
        <f t="shared" si="1"/>
        <v>2</v>
      </c>
      <c r="O25" s="5">
        <f t="shared" si="2"/>
        <v>2</v>
      </c>
    </row>
    <row r="26" spans="1:15" ht="66" x14ac:dyDescent="0.3">
      <c r="A26" s="2" t="s">
        <v>67</v>
      </c>
      <c r="B26" s="2" t="s">
        <v>68</v>
      </c>
      <c r="C26" s="2" t="s">
        <v>155</v>
      </c>
      <c r="D26" s="2" t="s">
        <v>1386</v>
      </c>
      <c r="E26" s="4">
        <f t="shared" si="0"/>
        <v>1</v>
      </c>
      <c r="F26" s="3">
        <v>0</v>
      </c>
      <c r="G26" s="3">
        <v>0</v>
      </c>
      <c r="H26" s="3">
        <v>0</v>
      </c>
      <c r="I26" s="3">
        <v>0</v>
      </c>
      <c r="J26" s="3">
        <v>0</v>
      </c>
      <c r="K26" s="3">
        <v>0</v>
      </c>
      <c r="L26" s="3">
        <v>1</v>
      </c>
      <c r="M26" s="3">
        <v>1</v>
      </c>
      <c r="N26" s="4">
        <f t="shared" si="1"/>
        <v>1</v>
      </c>
      <c r="O26" s="5">
        <f t="shared" si="2"/>
        <v>1</v>
      </c>
    </row>
    <row r="29" spans="1:15" ht="15.6" x14ac:dyDescent="0.3">
      <c r="A29" s="6"/>
      <c r="B29" s="56" t="s">
        <v>0</v>
      </c>
      <c r="C29" s="56"/>
      <c r="D29" s="56"/>
      <c r="E29" s="56"/>
      <c r="F29" s="56"/>
      <c r="G29" s="56"/>
      <c r="H29" s="56"/>
      <c r="I29" s="56"/>
      <c r="J29" s="56"/>
      <c r="K29" s="56"/>
      <c r="L29" s="56"/>
      <c r="M29" s="56"/>
      <c r="N29" s="56"/>
      <c r="O29" s="56"/>
    </row>
    <row r="30" spans="1:15" x14ac:dyDescent="0.3">
      <c r="A30" s="6"/>
      <c r="B30" s="57" t="s">
        <v>1</v>
      </c>
      <c r="C30" s="57"/>
      <c r="D30" s="57"/>
      <c r="E30" s="57"/>
      <c r="F30" s="57"/>
      <c r="G30" s="57"/>
      <c r="H30" s="57"/>
      <c r="I30" s="57"/>
      <c r="J30" s="57"/>
      <c r="K30" s="57"/>
      <c r="L30" s="57"/>
      <c r="M30" s="57"/>
      <c r="N30" s="57"/>
      <c r="O30" s="57"/>
    </row>
    <row r="31" spans="1:15" x14ac:dyDescent="0.3">
      <c r="A31" s="6"/>
      <c r="B31" s="7"/>
      <c r="C31" s="7"/>
      <c r="D31" s="7"/>
      <c r="E31" s="7"/>
      <c r="F31" s="7"/>
      <c r="G31" s="7"/>
      <c r="H31" s="7"/>
      <c r="I31" s="7"/>
      <c r="J31" s="7"/>
      <c r="K31" s="7"/>
      <c r="L31" s="7"/>
      <c r="M31" s="7"/>
      <c r="N31" s="7"/>
      <c r="O31" s="7"/>
    </row>
    <row r="32" spans="1:15" ht="15.6" x14ac:dyDescent="0.3">
      <c r="A32" s="6"/>
      <c r="B32" s="16"/>
      <c r="C32" s="16"/>
      <c r="D32" s="16"/>
      <c r="E32" s="16"/>
      <c r="F32" s="16"/>
      <c r="G32" s="16"/>
      <c r="H32" s="16"/>
      <c r="I32" s="16"/>
      <c r="J32" s="16"/>
      <c r="K32" s="16"/>
      <c r="L32" s="16"/>
      <c r="M32" s="16"/>
      <c r="N32" s="16"/>
      <c r="O32" s="16"/>
    </row>
    <row r="33" spans="1:15" ht="15.6" x14ac:dyDescent="0.3">
      <c r="A33" s="8" t="s">
        <v>2</v>
      </c>
      <c r="B33" s="14" t="s">
        <v>1390</v>
      </c>
      <c r="C33" s="55" t="s">
        <v>1391</v>
      </c>
      <c r="D33" s="55"/>
      <c r="E33" s="55"/>
      <c r="F33" s="55"/>
      <c r="G33" s="55"/>
      <c r="H33" s="55"/>
      <c r="I33" s="55"/>
      <c r="J33" s="55"/>
      <c r="K33" s="55"/>
      <c r="L33" s="55"/>
      <c r="M33" s="55"/>
      <c r="N33" s="55"/>
      <c r="O33" s="9"/>
    </row>
    <row r="34" spans="1:15" x14ac:dyDescent="0.3">
      <c r="A34" s="8" t="s">
        <v>16</v>
      </c>
      <c r="B34" s="15" t="s">
        <v>4</v>
      </c>
      <c r="C34" s="55" t="s">
        <v>74</v>
      </c>
      <c r="D34" s="55"/>
      <c r="E34" s="55"/>
      <c r="F34" s="55"/>
      <c r="G34" s="55"/>
      <c r="H34" s="55"/>
      <c r="I34" s="55"/>
      <c r="J34" s="55"/>
      <c r="K34" s="55"/>
      <c r="L34" s="55"/>
      <c r="M34" s="55"/>
      <c r="N34" s="55"/>
      <c r="O34" s="10"/>
    </row>
    <row r="35" spans="1:15" x14ac:dyDescent="0.3">
      <c r="B35" s="11"/>
      <c r="C35" s="11"/>
      <c r="D35" s="11"/>
      <c r="E35" s="11"/>
      <c r="F35" s="11"/>
      <c r="G35" s="11"/>
      <c r="H35" s="11"/>
      <c r="I35" s="11"/>
      <c r="J35" s="11"/>
      <c r="K35" s="11"/>
      <c r="L35" s="11"/>
      <c r="M35" s="11"/>
      <c r="N35" s="11"/>
    </row>
    <row r="36" spans="1:15" x14ac:dyDescent="0.3">
      <c r="A36" s="58" t="s">
        <v>81</v>
      </c>
      <c r="B36" s="58" t="s">
        <v>82</v>
      </c>
      <c r="C36" s="58" t="s">
        <v>83</v>
      </c>
      <c r="D36" s="58" t="s">
        <v>84</v>
      </c>
      <c r="E36" s="58" t="s">
        <v>7</v>
      </c>
      <c r="F36" s="59" t="s">
        <v>85</v>
      </c>
      <c r="G36" s="59"/>
      <c r="H36" s="59"/>
      <c r="I36" s="59"/>
      <c r="J36" s="59"/>
      <c r="K36" s="59"/>
      <c r="L36" s="59"/>
      <c r="M36" s="59"/>
      <c r="N36" s="60" t="s">
        <v>71</v>
      </c>
      <c r="O36" s="58" t="s">
        <v>72</v>
      </c>
    </row>
    <row r="37" spans="1:15" x14ac:dyDescent="0.3">
      <c r="A37" s="58"/>
      <c r="B37" s="58"/>
      <c r="C37" s="58"/>
      <c r="D37" s="58"/>
      <c r="E37" s="58"/>
      <c r="F37" s="59" t="s">
        <v>8</v>
      </c>
      <c r="G37" s="59"/>
      <c r="H37" s="59" t="s">
        <v>9</v>
      </c>
      <c r="I37" s="59"/>
      <c r="J37" s="59" t="s">
        <v>10</v>
      </c>
      <c r="K37" s="59"/>
      <c r="L37" s="59" t="s">
        <v>11</v>
      </c>
      <c r="M37" s="59"/>
      <c r="N37" s="60"/>
      <c r="O37" s="58"/>
    </row>
    <row r="38" spans="1:15" x14ac:dyDescent="0.3">
      <c r="A38" s="58"/>
      <c r="B38" s="58"/>
      <c r="C38" s="58"/>
      <c r="D38" s="58"/>
      <c r="E38" s="58"/>
      <c r="F38" s="12" t="s">
        <v>12</v>
      </c>
      <c r="G38" s="12" t="s">
        <v>13</v>
      </c>
      <c r="H38" s="12" t="s">
        <v>12</v>
      </c>
      <c r="I38" s="12" t="s">
        <v>13</v>
      </c>
      <c r="J38" s="12" t="s">
        <v>12</v>
      </c>
      <c r="K38" s="12" t="s">
        <v>14</v>
      </c>
      <c r="L38" s="12" t="s">
        <v>12</v>
      </c>
      <c r="M38" s="12" t="s">
        <v>14</v>
      </c>
      <c r="N38" s="60"/>
      <c r="O38" s="58"/>
    </row>
    <row r="39" spans="1:15" ht="79.2" x14ac:dyDescent="0.3">
      <c r="A39" s="2" t="s">
        <v>78</v>
      </c>
      <c r="B39" s="2" t="s">
        <v>75</v>
      </c>
      <c r="C39" s="2" t="s">
        <v>157</v>
      </c>
      <c r="D39" s="2" t="s">
        <v>1387</v>
      </c>
      <c r="E39" s="4">
        <f t="shared" ref="E39:E40" si="3">+F39+H39+J39+L39</f>
        <v>2</v>
      </c>
      <c r="F39" s="3">
        <v>0</v>
      </c>
      <c r="G39" s="3">
        <v>1</v>
      </c>
      <c r="H39" s="3">
        <v>1</v>
      </c>
      <c r="I39" s="3">
        <v>0</v>
      </c>
      <c r="J39" s="3">
        <v>0</v>
      </c>
      <c r="K39" s="3">
        <v>0</v>
      </c>
      <c r="L39" s="3">
        <v>1</v>
      </c>
      <c r="M39" s="3">
        <v>1</v>
      </c>
      <c r="N39" s="4">
        <f t="shared" ref="N39:N40" si="4">+G39+I39+K39+M39</f>
        <v>2</v>
      </c>
      <c r="O39" s="5">
        <f t="shared" ref="O39:O40" si="5">+N39/E39</f>
        <v>1</v>
      </c>
    </row>
    <row r="40" spans="1:15" ht="79.2" x14ac:dyDescent="0.3">
      <c r="A40" s="2" t="s">
        <v>78</v>
      </c>
      <c r="B40" s="2" t="s">
        <v>75</v>
      </c>
      <c r="C40" s="2" t="s">
        <v>228</v>
      </c>
      <c r="D40" s="2" t="s">
        <v>1388</v>
      </c>
      <c r="E40" s="4">
        <f t="shared" si="3"/>
        <v>2</v>
      </c>
      <c r="F40" s="3">
        <v>0</v>
      </c>
      <c r="G40" s="3">
        <v>0</v>
      </c>
      <c r="H40" s="3">
        <v>1</v>
      </c>
      <c r="I40" s="3">
        <v>1</v>
      </c>
      <c r="J40" s="3">
        <v>0</v>
      </c>
      <c r="K40" s="3">
        <v>0</v>
      </c>
      <c r="L40" s="3">
        <v>1</v>
      </c>
      <c r="M40" s="3">
        <v>1</v>
      </c>
      <c r="N40" s="4">
        <f t="shared" si="4"/>
        <v>2</v>
      </c>
      <c r="O40" s="5">
        <f t="shared" si="5"/>
        <v>1</v>
      </c>
    </row>
    <row r="44" spans="1:15" ht="15.6" x14ac:dyDescent="0.3">
      <c r="A44" s="6"/>
      <c r="B44" s="56" t="s">
        <v>0</v>
      </c>
      <c r="C44" s="56"/>
      <c r="D44" s="56"/>
      <c r="E44" s="56"/>
      <c r="F44" s="56"/>
      <c r="G44" s="56"/>
      <c r="H44" s="56"/>
      <c r="I44" s="56"/>
      <c r="J44" s="56"/>
      <c r="K44" s="56"/>
      <c r="L44" s="56"/>
      <c r="M44" s="56"/>
      <c r="N44" s="56"/>
      <c r="O44" s="56"/>
    </row>
    <row r="45" spans="1:15" x14ac:dyDescent="0.3">
      <c r="A45" s="6"/>
      <c r="B45" s="57" t="s">
        <v>1</v>
      </c>
      <c r="C45" s="57"/>
      <c r="D45" s="57"/>
      <c r="E45" s="57"/>
      <c r="F45" s="57"/>
      <c r="G45" s="57"/>
      <c r="H45" s="57"/>
      <c r="I45" s="57"/>
      <c r="J45" s="57"/>
      <c r="K45" s="57"/>
      <c r="L45" s="57"/>
      <c r="M45" s="57"/>
      <c r="N45" s="57"/>
      <c r="O45" s="57"/>
    </row>
    <row r="46" spans="1:15" x14ac:dyDescent="0.3">
      <c r="A46" s="6"/>
      <c r="B46" s="7"/>
      <c r="C46" s="7"/>
      <c r="D46" s="7"/>
      <c r="E46" s="7"/>
      <c r="F46" s="7"/>
      <c r="G46" s="7"/>
      <c r="H46" s="7"/>
      <c r="I46" s="7"/>
      <c r="J46" s="7"/>
      <c r="K46" s="7"/>
      <c r="L46" s="7"/>
      <c r="M46" s="7"/>
      <c r="N46" s="7"/>
      <c r="O46" s="7"/>
    </row>
    <row r="47" spans="1:15" ht="15.6" x14ac:dyDescent="0.3">
      <c r="A47" s="6"/>
      <c r="B47" s="16"/>
      <c r="C47" s="16"/>
      <c r="D47" s="16"/>
      <c r="E47" s="16"/>
      <c r="F47" s="16"/>
      <c r="G47" s="16"/>
      <c r="H47" s="16"/>
      <c r="I47" s="16"/>
      <c r="J47" s="16"/>
      <c r="K47" s="16"/>
      <c r="L47" s="16"/>
      <c r="M47" s="16"/>
      <c r="N47" s="16"/>
      <c r="O47" s="16"/>
    </row>
    <row r="48" spans="1:15" ht="15.6" x14ac:dyDescent="0.3">
      <c r="A48" s="8" t="s">
        <v>2</v>
      </c>
      <c r="B48" s="14" t="s">
        <v>1390</v>
      </c>
      <c r="C48" s="55" t="s">
        <v>1391</v>
      </c>
      <c r="D48" s="55"/>
      <c r="E48" s="55"/>
      <c r="F48" s="55"/>
      <c r="G48" s="55"/>
      <c r="H48" s="55"/>
      <c r="I48" s="55"/>
      <c r="J48" s="55"/>
      <c r="K48" s="55"/>
      <c r="L48" s="55"/>
      <c r="M48" s="55"/>
      <c r="N48" s="55"/>
      <c r="O48" s="9"/>
    </row>
    <row r="49" spans="1:15" x14ac:dyDescent="0.3">
      <c r="A49" s="8" t="s">
        <v>16</v>
      </c>
      <c r="B49" s="15" t="s">
        <v>5</v>
      </c>
      <c r="C49" s="55" t="s">
        <v>126</v>
      </c>
      <c r="D49" s="55"/>
      <c r="E49" s="55"/>
      <c r="F49" s="55"/>
      <c r="G49" s="55"/>
      <c r="H49" s="55"/>
      <c r="I49" s="55"/>
      <c r="J49" s="55"/>
      <c r="K49" s="55"/>
      <c r="L49" s="55"/>
      <c r="M49" s="55"/>
      <c r="N49" s="55"/>
      <c r="O49" s="10"/>
    </row>
    <row r="50" spans="1:15" x14ac:dyDescent="0.3">
      <c r="B50" s="11"/>
      <c r="C50" s="11"/>
      <c r="D50" s="11"/>
      <c r="E50" s="11"/>
      <c r="F50" s="11"/>
      <c r="G50" s="11"/>
      <c r="H50" s="11"/>
      <c r="I50" s="11"/>
      <c r="J50" s="11"/>
      <c r="K50" s="11"/>
      <c r="L50" s="11"/>
      <c r="M50" s="11"/>
      <c r="N50" s="11"/>
    </row>
    <row r="51" spans="1:15" x14ac:dyDescent="0.3">
      <c r="A51" s="58" t="s">
        <v>81</v>
      </c>
      <c r="B51" s="58" t="s">
        <v>82</v>
      </c>
      <c r="C51" s="58" t="s">
        <v>83</v>
      </c>
      <c r="D51" s="58" t="s">
        <v>84</v>
      </c>
      <c r="E51" s="58" t="s">
        <v>7</v>
      </c>
      <c r="F51" s="59" t="s">
        <v>85</v>
      </c>
      <c r="G51" s="59"/>
      <c r="H51" s="59"/>
      <c r="I51" s="59"/>
      <c r="J51" s="59"/>
      <c r="K51" s="59"/>
      <c r="L51" s="59"/>
      <c r="M51" s="59"/>
      <c r="N51" s="60" t="s">
        <v>71</v>
      </c>
      <c r="O51" s="58" t="s">
        <v>72</v>
      </c>
    </row>
    <row r="52" spans="1:15" x14ac:dyDescent="0.3">
      <c r="A52" s="58"/>
      <c r="B52" s="58"/>
      <c r="C52" s="58"/>
      <c r="D52" s="58"/>
      <c r="E52" s="58"/>
      <c r="F52" s="59" t="s">
        <v>8</v>
      </c>
      <c r="G52" s="59"/>
      <c r="H52" s="59" t="s">
        <v>9</v>
      </c>
      <c r="I52" s="59"/>
      <c r="J52" s="59" t="s">
        <v>10</v>
      </c>
      <c r="K52" s="59"/>
      <c r="L52" s="59" t="s">
        <v>11</v>
      </c>
      <c r="M52" s="59"/>
      <c r="N52" s="60"/>
      <c r="O52" s="58"/>
    </row>
    <row r="53" spans="1:15" x14ac:dyDescent="0.3">
      <c r="A53" s="58"/>
      <c r="B53" s="58"/>
      <c r="C53" s="58"/>
      <c r="D53" s="58"/>
      <c r="E53" s="58"/>
      <c r="F53" s="12" t="s">
        <v>12</v>
      </c>
      <c r="G53" s="12" t="s">
        <v>13</v>
      </c>
      <c r="H53" s="12" t="s">
        <v>12</v>
      </c>
      <c r="I53" s="12" t="s">
        <v>13</v>
      </c>
      <c r="J53" s="12" t="s">
        <v>12</v>
      </c>
      <c r="K53" s="12" t="s">
        <v>14</v>
      </c>
      <c r="L53" s="12" t="s">
        <v>12</v>
      </c>
      <c r="M53" s="12" t="s">
        <v>14</v>
      </c>
      <c r="N53" s="60"/>
      <c r="O53" s="58"/>
    </row>
    <row r="54" spans="1:15" ht="92.4" x14ac:dyDescent="0.3">
      <c r="A54" s="2" t="s">
        <v>127</v>
      </c>
      <c r="B54" s="2" t="s">
        <v>128</v>
      </c>
      <c r="C54" s="2" t="s">
        <v>175</v>
      </c>
      <c r="D54" s="2" t="s">
        <v>1389</v>
      </c>
      <c r="E54" s="4">
        <f t="shared" ref="E54" si="6">+F54+H54+J54+L54</f>
        <v>2</v>
      </c>
      <c r="F54" s="3">
        <v>0</v>
      </c>
      <c r="G54" s="3">
        <v>0</v>
      </c>
      <c r="H54" s="3">
        <v>1</v>
      </c>
      <c r="I54" s="3">
        <v>1</v>
      </c>
      <c r="J54" s="3">
        <v>0</v>
      </c>
      <c r="K54" s="3">
        <v>0</v>
      </c>
      <c r="L54" s="3">
        <v>1</v>
      </c>
      <c r="M54" s="3">
        <v>1</v>
      </c>
      <c r="N54" s="4">
        <f t="shared" ref="N54:O54" si="7">+G54+I54+K54+M54</f>
        <v>2</v>
      </c>
      <c r="O54" s="5">
        <f t="shared" si="7"/>
        <v>4</v>
      </c>
    </row>
  </sheetData>
  <mergeCells count="48">
    <mergeCell ref="B44:O44"/>
    <mergeCell ref="B45:O45"/>
    <mergeCell ref="C48:N48"/>
    <mergeCell ref="C49:N49"/>
    <mergeCell ref="A51:A53"/>
    <mergeCell ref="B51:B53"/>
    <mergeCell ref="C51:C53"/>
    <mergeCell ref="D51:D53"/>
    <mergeCell ref="E51:E53"/>
    <mergeCell ref="F51:M51"/>
    <mergeCell ref="N51:N53"/>
    <mergeCell ref="O51:O53"/>
    <mergeCell ref="F52:G52"/>
    <mergeCell ref="H52:I52"/>
    <mergeCell ref="J52:K52"/>
    <mergeCell ref="L52:M52"/>
    <mergeCell ref="B29:O29"/>
    <mergeCell ref="B30:O30"/>
    <mergeCell ref="C33:N33"/>
    <mergeCell ref="C34:N34"/>
    <mergeCell ref="A36:A38"/>
    <mergeCell ref="B36:B38"/>
    <mergeCell ref="C36:C38"/>
    <mergeCell ref="D36:D38"/>
    <mergeCell ref="E36:E38"/>
    <mergeCell ref="F36:M36"/>
    <mergeCell ref="N36:N38"/>
    <mergeCell ref="O36:O38"/>
    <mergeCell ref="F37:G37"/>
    <mergeCell ref="H37:I37"/>
    <mergeCell ref="J37:K37"/>
    <mergeCell ref="L37:M37"/>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s>
  <pageMargins left="0.7" right="0.7" top="0.75" bottom="0.75" header="0.3" footer="0.3"/>
  <pageSetup scale="30"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92"/>
  <sheetViews>
    <sheetView zoomScaleNormal="100" workbookViewId="0">
      <selection activeCell="O76" sqref="O76"/>
    </sheetView>
  </sheetViews>
  <sheetFormatPr baseColWidth="10" defaultRowHeight="14.4" x14ac:dyDescent="0.3"/>
  <cols>
    <col min="1" max="4" width="39.44140625" customWidth="1"/>
    <col min="14" max="14" width="12.88671875" customWidth="1"/>
    <col min="15" max="15" width="15.44140625" customWidth="1"/>
  </cols>
  <sheetData>
    <row r="2" spans="1:15" ht="15.6" x14ac:dyDescent="0.3">
      <c r="A2" s="6"/>
      <c r="B2" s="56" t="s">
        <v>0</v>
      </c>
      <c r="C2" s="56"/>
      <c r="D2" s="56"/>
      <c r="E2" s="56"/>
      <c r="F2" s="56"/>
      <c r="G2" s="56"/>
      <c r="H2" s="56"/>
      <c r="I2" s="56"/>
      <c r="J2" s="56"/>
      <c r="K2" s="56"/>
      <c r="L2" s="56"/>
      <c r="M2" s="56"/>
      <c r="N2" s="56"/>
      <c r="O2" s="56"/>
    </row>
    <row r="3" spans="1:15" ht="15" x14ac:dyDescent="0.25">
      <c r="A3" s="6"/>
      <c r="B3" s="57" t="s">
        <v>1</v>
      </c>
      <c r="C3" s="57"/>
      <c r="D3" s="57"/>
      <c r="E3" s="57"/>
      <c r="F3" s="57"/>
      <c r="G3" s="57"/>
      <c r="H3" s="57"/>
      <c r="I3" s="57"/>
      <c r="J3" s="57"/>
      <c r="K3" s="57"/>
      <c r="L3" s="57"/>
      <c r="M3" s="57"/>
      <c r="N3" s="57"/>
      <c r="O3" s="57"/>
    </row>
    <row r="4" spans="1:15" ht="15" x14ac:dyDescent="0.25">
      <c r="A4" s="6"/>
      <c r="B4" s="7"/>
      <c r="C4" s="7"/>
      <c r="D4" s="7"/>
      <c r="E4" s="7"/>
      <c r="F4" s="7"/>
      <c r="G4" s="7"/>
      <c r="H4" s="7"/>
      <c r="I4" s="7"/>
      <c r="J4" s="7"/>
      <c r="K4" s="7"/>
      <c r="L4" s="7"/>
      <c r="M4" s="7"/>
      <c r="N4" s="7"/>
      <c r="O4" s="7"/>
    </row>
    <row r="5" spans="1:15" ht="15.75" x14ac:dyDescent="0.25">
      <c r="A5" s="6"/>
      <c r="B5" s="16"/>
      <c r="C5" s="16"/>
      <c r="D5" s="16"/>
      <c r="E5" s="16"/>
      <c r="F5" s="16"/>
      <c r="G5" s="16"/>
      <c r="H5" s="16"/>
      <c r="I5" s="16"/>
      <c r="J5" s="16"/>
      <c r="K5" s="16"/>
      <c r="L5" s="16"/>
      <c r="M5" s="16"/>
      <c r="N5" s="16"/>
      <c r="O5" s="16"/>
    </row>
    <row r="6" spans="1:15" ht="15.6" x14ac:dyDescent="0.3">
      <c r="A6" s="8" t="s">
        <v>2</v>
      </c>
      <c r="B6" s="14" t="s">
        <v>1392</v>
      </c>
      <c r="C6" s="55" t="s">
        <v>1393</v>
      </c>
      <c r="D6" s="55"/>
      <c r="E6" s="55"/>
      <c r="F6" s="55"/>
      <c r="G6" s="55"/>
      <c r="H6" s="55"/>
      <c r="I6" s="55"/>
      <c r="J6" s="55"/>
      <c r="K6" s="55"/>
      <c r="L6" s="55"/>
      <c r="M6" s="55"/>
      <c r="N6" s="55"/>
      <c r="O6" s="9"/>
    </row>
    <row r="7" spans="1:15" ht="15" x14ac:dyDescent="0.25">
      <c r="A7" s="8" t="s">
        <v>16</v>
      </c>
      <c r="B7" s="15" t="s">
        <v>18</v>
      </c>
      <c r="C7" s="55" t="s">
        <v>17</v>
      </c>
      <c r="D7" s="55"/>
      <c r="E7" s="55"/>
      <c r="F7" s="55"/>
      <c r="G7" s="55"/>
      <c r="H7" s="55"/>
      <c r="I7" s="55"/>
      <c r="J7" s="55"/>
      <c r="K7" s="55"/>
      <c r="L7" s="55"/>
      <c r="M7" s="55"/>
      <c r="N7" s="55"/>
      <c r="O7" s="10"/>
    </row>
    <row r="8" spans="1:15" ht="15" x14ac:dyDescent="0.25">
      <c r="B8" s="11"/>
      <c r="C8" s="11"/>
      <c r="D8" s="11"/>
      <c r="E8" s="11"/>
      <c r="F8" s="11"/>
      <c r="G8" s="11"/>
      <c r="H8" s="11"/>
      <c r="I8" s="11"/>
      <c r="J8" s="11"/>
      <c r="K8" s="11"/>
      <c r="L8" s="11"/>
      <c r="M8" s="11"/>
      <c r="N8" s="11"/>
    </row>
    <row r="9" spans="1:15" x14ac:dyDescent="0.3">
      <c r="A9" s="58" t="s">
        <v>81</v>
      </c>
      <c r="B9" s="58" t="s">
        <v>82</v>
      </c>
      <c r="C9" s="58" t="s">
        <v>83</v>
      </c>
      <c r="D9" s="58" t="s">
        <v>84</v>
      </c>
      <c r="E9" s="58" t="s">
        <v>7</v>
      </c>
      <c r="F9" s="59" t="s">
        <v>85</v>
      </c>
      <c r="G9" s="59"/>
      <c r="H9" s="59"/>
      <c r="I9" s="59"/>
      <c r="J9" s="59"/>
      <c r="K9" s="59"/>
      <c r="L9" s="59"/>
      <c r="M9" s="59"/>
      <c r="N9" s="60" t="s">
        <v>71</v>
      </c>
      <c r="O9" s="58" t="s">
        <v>72</v>
      </c>
    </row>
    <row r="10" spans="1:15" x14ac:dyDescent="0.3">
      <c r="A10" s="58"/>
      <c r="B10" s="58"/>
      <c r="C10" s="58"/>
      <c r="D10" s="58"/>
      <c r="E10" s="58"/>
      <c r="F10" s="59" t="s">
        <v>8</v>
      </c>
      <c r="G10" s="59"/>
      <c r="H10" s="59" t="s">
        <v>9</v>
      </c>
      <c r="I10" s="59"/>
      <c r="J10" s="59" t="s">
        <v>10</v>
      </c>
      <c r="K10" s="59"/>
      <c r="L10" s="59" t="s">
        <v>11</v>
      </c>
      <c r="M10" s="59"/>
      <c r="N10" s="60"/>
      <c r="O10" s="58"/>
    </row>
    <row r="11" spans="1:15" x14ac:dyDescent="0.3">
      <c r="A11" s="58"/>
      <c r="B11" s="58"/>
      <c r="C11" s="58"/>
      <c r="D11" s="58"/>
      <c r="E11" s="58"/>
      <c r="F11" s="12" t="s">
        <v>12</v>
      </c>
      <c r="G11" s="12" t="s">
        <v>13</v>
      </c>
      <c r="H11" s="12" t="s">
        <v>12</v>
      </c>
      <c r="I11" s="12" t="s">
        <v>13</v>
      </c>
      <c r="J11" s="12" t="s">
        <v>12</v>
      </c>
      <c r="K11" s="12" t="s">
        <v>14</v>
      </c>
      <c r="L11" s="12" t="s">
        <v>12</v>
      </c>
      <c r="M11" s="12" t="s">
        <v>14</v>
      </c>
      <c r="N11" s="60"/>
      <c r="O11" s="58"/>
    </row>
    <row r="12" spans="1:15" ht="66" x14ac:dyDescent="0.3">
      <c r="A12" s="2" t="s">
        <v>86</v>
      </c>
      <c r="B12" s="2" t="s">
        <v>87</v>
      </c>
      <c r="C12" s="2" t="s">
        <v>516</v>
      </c>
      <c r="D12" s="2" t="s">
        <v>1394</v>
      </c>
      <c r="E12" s="4">
        <f t="shared" ref="E12:E27" si="0">+F12+H12+J12+L12</f>
        <v>1</v>
      </c>
      <c r="F12" s="3">
        <v>0</v>
      </c>
      <c r="G12" s="3">
        <v>0</v>
      </c>
      <c r="H12" s="3">
        <v>0</v>
      </c>
      <c r="I12" s="3">
        <v>1</v>
      </c>
      <c r="J12" s="3">
        <v>0</v>
      </c>
      <c r="K12" s="3">
        <v>0</v>
      </c>
      <c r="L12" s="3">
        <v>1</v>
      </c>
      <c r="M12" s="3">
        <v>1</v>
      </c>
      <c r="N12" s="4">
        <f t="shared" ref="N12:N27" si="1">+G12+I12+K12+M12</f>
        <v>2</v>
      </c>
      <c r="O12" s="5">
        <f t="shared" ref="O12:O27" si="2">+N12/E12</f>
        <v>2</v>
      </c>
    </row>
    <row r="13" spans="1:15" ht="92.4" x14ac:dyDescent="0.3">
      <c r="A13" s="2" t="s">
        <v>19</v>
      </c>
      <c r="B13" s="2" t="s">
        <v>23</v>
      </c>
      <c r="C13" s="2" t="s">
        <v>297</v>
      </c>
      <c r="D13" s="2" t="s">
        <v>1395</v>
      </c>
      <c r="E13" s="4">
        <f t="shared" si="0"/>
        <v>2</v>
      </c>
      <c r="F13" s="3">
        <v>0</v>
      </c>
      <c r="G13" s="3">
        <v>0</v>
      </c>
      <c r="H13" s="3">
        <v>1</v>
      </c>
      <c r="I13" s="3">
        <v>1</v>
      </c>
      <c r="J13" s="3">
        <v>0</v>
      </c>
      <c r="K13" s="3">
        <v>0</v>
      </c>
      <c r="L13" s="3">
        <v>1</v>
      </c>
      <c r="M13" s="3">
        <v>2</v>
      </c>
      <c r="N13" s="4">
        <f t="shared" si="1"/>
        <v>3</v>
      </c>
      <c r="O13" s="5">
        <f t="shared" si="2"/>
        <v>1.5</v>
      </c>
    </row>
    <row r="14" spans="1:15" ht="66" x14ac:dyDescent="0.3">
      <c r="A14" s="2" t="s">
        <v>19</v>
      </c>
      <c r="B14" s="2" t="s">
        <v>23</v>
      </c>
      <c r="C14" s="2" t="s">
        <v>97</v>
      </c>
      <c r="D14" s="2" t="s">
        <v>1396</v>
      </c>
      <c r="E14" s="4">
        <f t="shared" si="0"/>
        <v>2</v>
      </c>
      <c r="F14" s="3">
        <v>0</v>
      </c>
      <c r="G14" s="3">
        <v>0</v>
      </c>
      <c r="H14" s="3">
        <v>1</v>
      </c>
      <c r="I14" s="3">
        <v>5</v>
      </c>
      <c r="J14" s="3">
        <v>0</v>
      </c>
      <c r="K14" s="3">
        <v>0</v>
      </c>
      <c r="L14" s="3">
        <v>1</v>
      </c>
      <c r="M14" s="3">
        <v>4</v>
      </c>
      <c r="N14" s="4">
        <f t="shared" si="1"/>
        <v>9</v>
      </c>
      <c r="O14" s="5">
        <f t="shared" si="2"/>
        <v>4.5</v>
      </c>
    </row>
    <row r="15" spans="1:15" ht="66" x14ac:dyDescent="0.3">
      <c r="A15" s="2" t="s">
        <v>19</v>
      </c>
      <c r="B15" s="2" t="s">
        <v>23</v>
      </c>
      <c r="C15" s="2" t="s">
        <v>97</v>
      </c>
      <c r="D15" s="2" t="s">
        <v>1397</v>
      </c>
      <c r="E15" s="4">
        <f t="shared" si="0"/>
        <v>2</v>
      </c>
      <c r="F15" s="3">
        <v>0</v>
      </c>
      <c r="G15" s="3">
        <v>0</v>
      </c>
      <c r="H15" s="3">
        <v>1</v>
      </c>
      <c r="I15" s="3">
        <v>1</v>
      </c>
      <c r="J15" s="3">
        <v>0</v>
      </c>
      <c r="K15" s="3">
        <v>0</v>
      </c>
      <c r="L15" s="3">
        <v>1</v>
      </c>
      <c r="M15" s="3">
        <v>2</v>
      </c>
      <c r="N15" s="4">
        <f t="shared" si="1"/>
        <v>3</v>
      </c>
      <c r="O15" s="5">
        <f t="shared" si="2"/>
        <v>1.5</v>
      </c>
    </row>
    <row r="16" spans="1:15" ht="52.8" x14ac:dyDescent="0.3">
      <c r="A16" s="2" t="s">
        <v>26</v>
      </c>
      <c r="B16" s="2" t="s">
        <v>27</v>
      </c>
      <c r="C16" s="2" t="s">
        <v>28</v>
      </c>
      <c r="D16" s="2" t="s">
        <v>1398</v>
      </c>
      <c r="E16" s="4">
        <f t="shared" si="0"/>
        <v>2</v>
      </c>
      <c r="F16" s="3">
        <v>1</v>
      </c>
      <c r="G16" s="3">
        <v>2</v>
      </c>
      <c r="H16" s="3">
        <v>0</v>
      </c>
      <c r="I16" s="3">
        <v>2</v>
      </c>
      <c r="J16" s="3">
        <v>1</v>
      </c>
      <c r="K16" s="3">
        <v>1</v>
      </c>
      <c r="L16" s="3">
        <v>0</v>
      </c>
      <c r="M16" s="3">
        <v>2</v>
      </c>
      <c r="N16" s="4">
        <f t="shared" si="1"/>
        <v>7</v>
      </c>
      <c r="O16" s="5">
        <f t="shared" si="2"/>
        <v>3.5</v>
      </c>
    </row>
    <row r="17" spans="1:15" ht="79.2" x14ac:dyDescent="0.3">
      <c r="A17" s="2" t="s">
        <v>26</v>
      </c>
      <c r="B17" s="2" t="s">
        <v>34</v>
      </c>
      <c r="C17" s="2" t="s">
        <v>35</v>
      </c>
      <c r="D17" s="2" t="s">
        <v>1399</v>
      </c>
      <c r="E17" s="4">
        <f t="shared" si="0"/>
        <v>2</v>
      </c>
      <c r="F17" s="3">
        <v>1</v>
      </c>
      <c r="G17" s="3">
        <v>0</v>
      </c>
      <c r="H17" s="3">
        <v>0</v>
      </c>
      <c r="I17" s="3">
        <v>0</v>
      </c>
      <c r="J17" s="3">
        <v>1</v>
      </c>
      <c r="K17" s="3">
        <v>5</v>
      </c>
      <c r="L17" s="3">
        <v>0</v>
      </c>
      <c r="M17" s="3">
        <v>1</v>
      </c>
      <c r="N17" s="4">
        <f t="shared" si="1"/>
        <v>6</v>
      </c>
      <c r="O17" s="5">
        <f t="shared" si="2"/>
        <v>3</v>
      </c>
    </row>
    <row r="18" spans="1:15" ht="92.4" x14ac:dyDescent="0.3">
      <c r="A18" s="2" t="s">
        <v>26</v>
      </c>
      <c r="B18" s="2" t="s">
        <v>37</v>
      </c>
      <c r="C18" s="2" t="s">
        <v>99</v>
      </c>
      <c r="D18" s="2" t="s">
        <v>1400</v>
      </c>
      <c r="E18" s="4">
        <f t="shared" si="0"/>
        <v>4</v>
      </c>
      <c r="F18" s="3">
        <v>1</v>
      </c>
      <c r="G18" s="3">
        <v>4</v>
      </c>
      <c r="H18" s="3">
        <v>1</v>
      </c>
      <c r="I18" s="3">
        <v>4</v>
      </c>
      <c r="J18" s="3">
        <v>1</v>
      </c>
      <c r="K18" s="3">
        <v>4</v>
      </c>
      <c r="L18" s="3">
        <v>1</v>
      </c>
      <c r="M18" s="3">
        <v>4</v>
      </c>
      <c r="N18" s="4">
        <f t="shared" si="1"/>
        <v>16</v>
      </c>
      <c r="O18" s="5">
        <f t="shared" si="2"/>
        <v>4</v>
      </c>
    </row>
    <row r="19" spans="1:15" ht="92.4" x14ac:dyDescent="0.3">
      <c r="A19" s="2" t="s">
        <v>26</v>
      </c>
      <c r="B19" s="2" t="s">
        <v>37</v>
      </c>
      <c r="C19" s="2" t="s">
        <v>40</v>
      </c>
      <c r="D19" s="2" t="s">
        <v>1401</v>
      </c>
      <c r="E19" s="4">
        <f t="shared" si="0"/>
        <v>2</v>
      </c>
      <c r="F19" s="3">
        <v>0</v>
      </c>
      <c r="G19" s="3">
        <v>0</v>
      </c>
      <c r="H19" s="3">
        <v>1</v>
      </c>
      <c r="I19" s="3">
        <v>1</v>
      </c>
      <c r="J19" s="3">
        <v>0</v>
      </c>
      <c r="K19" s="3">
        <v>0</v>
      </c>
      <c r="L19" s="3">
        <v>1</v>
      </c>
      <c r="M19" s="3">
        <v>1</v>
      </c>
      <c r="N19" s="4">
        <f t="shared" si="1"/>
        <v>2</v>
      </c>
      <c r="O19" s="5">
        <f t="shared" si="2"/>
        <v>1</v>
      </c>
    </row>
    <row r="20" spans="1:15" ht="92.4" x14ac:dyDescent="0.3">
      <c r="A20" s="2" t="s">
        <v>26</v>
      </c>
      <c r="B20" s="2" t="s">
        <v>37</v>
      </c>
      <c r="C20" s="2" t="s">
        <v>40</v>
      </c>
      <c r="D20" s="2" t="s">
        <v>1402</v>
      </c>
      <c r="E20" s="4">
        <f t="shared" si="0"/>
        <v>2</v>
      </c>
      <c r="F20" s="3">
        <v>1</v>
      </c>
      <c r="G20" s="3">
        <v>0</v>
      </c>
      <c r="H20" s="3">
        <v>0</v>
      </c>
      <c r="I20" s="3">
        <v>0</v>
      </c>
      <c r="J20" s="3">
        <v>1</v>
      </c>
      <c r="K20" s="3">
        <v>1</v>
      </c>
      <c r="L20" s="3">
        <v>0</v>
      </c>
      <c r="M20" s="3">
        <v>2</v>
      </c>
      <c r="N20" s="4">
        <f t="shared" si="1"/>
        <v>3</v>
      </c>
      <c r="O20" s="5">
        <f t="shared" si="2"/>
        <v>1.5</v>
      </c>
    </row>
    <row r="21" spans="1:15" ht="92.4" x14ac:dyDescent="0.3">
      <c r="A21" s="2" t="s">
        <v>26</v>
      </c>
      <c r="B21" s="2" t="s">
        <v>37</v>
      </c>
      <c r="C21" s="2" t="s">
        <v>40</v>
      </c>
      <c r="D21" s="2" t="s">
        <v>1403</v>
      </c>
      <c r="E21" s="4">
        <f t="shared" si="0"/>
        <v>4</v>
      </c>
      <c r="F21" s="3">
        <v>2</v>
      </c>
      <c r="G21" s="3">
        <v>2</v>
      </c>
      <c r="H21" s="3">
        <v>0</v>
      </c>
      <c r="I21" s="3">
        <v>0</v>
      </c>
      <c r="J21" s="3">
        <v>2</v>
      </c>
      <c r="K21" s="3">
        <v>2</v>
      </c>
      <c r="L21" s="3">
        <v>0</v>
      </c>
      <c r="M21" s="3">
        <v>4</v>
      </c>
      <c r="N21" s="4">
        <f t="shared" si="1"/>
        <v>8</v>
      </c>
      <c r="O21" s="5">
        <f t="shared" si="2"/>
        <v>2</v>
      </c>
    </row>
    <row r="22" spans="1:15" ht="39.6" x14ac:dyDescent="0.3">
      <c r="A22" s="2" t="s">
        <v>44</v>
      </c>
      <c r="B22" s="2" t="s">
        <v>45</v>
      </c>
      <c r="C22" s="2" t="s">
        <v>48</v>
      </c>
      <c r="D22" s="2" t="s">
        <v>1404</v>
      </c>
      <c r="E22" s="4">
        <f t="shared" si="0"/>
        <v>2</v>
      </c>
      <c r="F22" s="3">
        <v>0</v>
      </c>
      <c r="G22" s="3">
        <v>0</v>
      </c>
      <c r="H22" s="3">
        <v>1</v>
      </c>
      <c r="I22" s="3">
        <v>1</v>
      </c>
      <c r="J22" s="3">
        <v>0</v>
      </c>
      <c r="K22" s="3">
        <v>0</v>
      </c>
      <c r="L22" s="3">
        <v>1</v>
      </c>
      <c r="M22" s="3">
        <v>3</v>
      </c>
      <c r="N22" s="4">
        <f t="shared" si="1"/>
        <v>4</v>
      </c>
      <c r="O22" s="5">
        <f t="shared" si="2"/>
        <v>2</v>
      </c>
    </row>
    <row r="23" spans="1:15" ht="79.2" x14ac:dyDescent="0.3">
      <c r="A23" s="2" t="s">
        <v>53</v>
      </c>
      <c r="B23" s="2" t="s">
        <v>54</v>
      </c>
      <c r="C23" s="2" t="s">
        <v>55</v>
      </c>
      <c r="D23" s="2" t="s">
        <v>1405</v>
      </c>
      <c r="E23" s="4">
        <f t="shared" si="0"/>
        <v>10</v>
      </c>
      <c r="F23" s="3">
        <v>3</v>
      </c>
      <c r="G23" s="3">
        <v>3</v>
      </c>
      <c r="H23" s="3">
        <v>2</v>
      </c>
      <c r="I23" s="3">
        <v>2</v>
      </c>
      <c r="J23" s="3">
        <v>3</v>
      </c>
      <c r="K23" s="3">
        <v>3</v>
      </c>
      <c r="L23" s="3">
        <v>2</v>
      </c>
      <c r="M23" s="3">
        <v>2</v>
      </c>
      <c r="N23" s="4">
        <f t="shared" si="1"/>
        <v>10</v>
      </c>
      <c r="O23" s="5">
        <f t="shared" si="2"/>
        <v>1</v>
      </c>
    </row>
    <row r="24" spans="1:15" ht="66" x14ac:dyDescent="0.3">
      <c r="A24" s="2" t="s">
        <v>59</v>
      </c>
      <c r="B24" s="2" t="s">
        <v>60</v>
      </c>
      <c r="C24" s="2" t="s">
        <v>200</v>
      </c>
      <c r="D24" s="2" t="s">
        <v>1406</v>
      </c>
      <c r="E24" s="4">
        <f t="shared" si="0"/>
        <v>2</v>
      </c>
      <c r="F24" s="3">
        <v>0</v>
      </c>
      <c r="G24" s="3">
        <v>0</v>
      </c>
      <c r="H24" s="3">
        <v>1</v>
      </c>
      <c r="I24" s="3">
        <v>1</v>
      </c>
      <c r="J24" s="3">
        <v>0</v>
      </c>
      <c r="K24" s="3">
        <v>0</v>
      </c>
      <c r="L24" s="3">
        <v>1</v>
      </c>
      <c r="M24" s="3">
        <v>1</v>
      </c>
      <c r="N24" s="4">
        <f t="shared" si="1"/>
        <v>2</v>
      </c>
      <c r="O24" s="5">
        <f t="shared" si="2"/>
        <v>1</v>
      </c>
    </row>
    <row r="25" spans="1:15" ht="79.2" x14ac:dyDescent="0.3">
      <c r="A25" s="2" t="s">
        <v>59</v>
      </c>
      <c r="B25" s="2" t="s">
        <v>60</v>
      </c>
      <c r="C25" s="2" t="s">
        <v>115</v>
      </c>
      <c r="D25" s="2" t="s">
        <v>1407</v>
      </c>
      <c r="E25" s="4">
        <f t="shared" si="0"/>
        <v>4</v>
      </c>
      <c r="F25" s="3">
        <v>1</v>
      </c>
      <c r="G25" s="3">
        <v>1</v>
      </c>
      <c r="H25" s="3">
        <v>1</v>
      </c>
      <c r="I25" s="3">
        <v>3</v>
      </c>
      <c r="J25" s="3">
        <v>1</v>
      </c>
      <c r="K25" s="3">
        <v>2</v>
      </c>
      <c r="L25" s="3">
        <v>1</v>
      </c>
      <c r="M25" s="3">
        <v>2</v>
      </c>
      <c r="N25" s="4">
        <f t="shared" si="1"/>
        <v>8</v>
      </c>
      <c r="O25" s="5">
        <f t="shared" si="2"/>
        <v>2</v>
      </c>
    </row>
    <row r="26" spans="1:15" ht="79.2" x14ac:dyDescent="0.3">
      <c r="A26" s="2" t="s">
        <v>63</v>
      </c>
      <c r="B26" s="2" t="s">
        <v>64</v>
      </c>
      <c r="C26" s="2" t="s">
        <v>65</v>
      </c>
      <c r="D26" s="2" t="s">
        <v>1408</v>
      </c>
      <c r="E26" s="4">
        <f t="shared" si="0"/>
        <v>4</v>
      </c>
      <c r="F26" s="3">
        <v>1</v>
      </c>
      <c r="G26" s="3">
        <v>2</v>
      </c>
      <c r="H26" s="3">
        <v>1</v>
      </c>
      <c r="I26" s="3">
        <v>4</v>
      </c>
      <c r="J26" s="3">
        <v>1</v>
      </c>
      <c r="K26" s="3">
        <v>1</v>
      </c>
      <c r="L26" s="3">
        <v>1</v>
      </c>
      <c r="M26" s="3">
        <v>1</v>
      </c>
      <c r="N26" s="4">
        <f t="shared" si="1"/>
        <v>8</v>
      </c>
      <c r="O26" s="5">
        <f t="shared" si="2"/>
        <v>2</v>
      </c>
    </row>
    <row r="27" spans="1:15" ht="92.4" x14ac:dyDescent="0.3">
      <c r="A27" s="2" t="s">
        <v>63</v>
      </c>
      <c r="B27" s="2" t="s">
        <v>64</v>
      </c>
      <c r="C27" s="2" t="s">
        <v>410</v>
      </c>
      <c r="D27" s="2" t="s">
        <v>1409</v>
      </c>
      <c r="E27" s="4">
        <f t="shared" si="0"/>
        <v>2</v>
      </c>
      <c r="F27" s="3">
        <v>0</v>
      </c>
      <c r="G27" s="3">
        <v>0</v>
      </c>
      <c r="H27" s="3">
        <v>1</v>
      </c>
      <c r="I27" s="3">
        <v>1</v>
      </c>
      <c r="J27" s="3">
        <v>0</v>
      </c>
      <c r="K27" s="3">
        <v>0</v>
      </c>
      <c r="L27" s="3">
        <v>1</v>
      </c>
      <c r="M27" s="3">
        <v>1</v>
      </c>
      <c r="N27" s="4">
        <f t="shared" si="1"/>
        <v>2</v>
      </c>
      <c r="O27" s="5">
        <f t="shared" si="2"/>
        <v>1</v>
      </c>
    </row>
    <row r="30" spans="1:15" ht="15.6" x14ac:dyDescent="0.3">
      <c r="A30" s="6"/>
      <c r="B30" s="56" t="s">
        <v>0</v>
      </c>
      <c r="C30" s="56"/>
      <c r="D30" s="56"/>
      <c r="E30" s="56"/>
      <c r="F30" s="56"/>
      <c r="G30" s="56"/>
      <c r="H30" s="56"/>
      <c r="I30" s="56"/>
      <c r="J30" s="56"/>
      <c r="K30" s="56"/>
      <c r="L30" s="56"/>
      <c r="M30" s="56"/>
      <c r="N30" s="56"/>
      <c r="O30" s="56"/>
    </row>
    <row r="31" spans="1:15" x14ac:dyDescent="0.3">
      <c r="A31" s="6"/>
      <c r="B31" s="57" t="s">
        <v>1</v>
      </c>
      <c r="C31" s="57"/>
      <c r="D31" s="57"/>
      <c r="E31" s="57"/>
      <c r="F31" s="57"/>
      <c r="G31" s="57"/>
      <c r="H31" s="57"/>
      <c r="I31" s="57"/>
      <c r="J31" s="57"/>
      <c r="K31" s="57"/>
      <c r="L31" s="57"/>
      <c r="M31" s="57"/>
      <c r="N31" s="57"/>
      <c r="O31" s="57"/>
    </row>
    <row r="32" spans="1:15" x14ac:dyDescent="0.3">
      <c r="A32" s="6"/>
      <c r="B32" s="7"/>
      <c r="C32" s="7"/>
      <c r="D32" s="7"/>
      <c r="E32" s="7"/>
      <c r="F32" s="7"/>
      <c r="G32" s="7"/>
      <c r="H32" s="7"/>
      <c r="I32" s="7"/>
      <c r="J32" s="7"/>
      <c r="K32" s="7"/>
      <c r="L32" s="7"/>
      <c r="M32" s="7"/>
      <c r="N32" s="7"/>
      <c r="O32" s="7"/>
    </row>
    <row r="33" spans="1:15" ht="15.6" x14ac:dyDescent="0.3">
      <c r="A33" s="6"/>
      <c r="B33" s="16"/>
      <c r="C33" s="16"/>
      <c r="D33" s="16"/>
      <c r="E33" s="16"/>
      <c r="F33" s="16"/>
      <c r="G33" s="16"/>
      <c r="H33" s="16"/>
      <c r="I33" s="16"/>
      <c r="J33" s="16"/>
      <c r="K33" s="16"/>
      <c r="L33" s="16"/>
      <c r="M33" s="16"/>
      <c r="N33" s="16"/>
      <c r="O33" s="16"/>
    </row>
    <row r="34" spans="1:15" ht="15.6" x14ac:dyDescent="0.3">
      <c r="A34" s="8" t="s">
        <v>2</v>
      </c>
      <c r="B34" s="14" t="s">
        <v>1392</v>
      </c>
      <c r="C34" s="55" t="s">
        <v>1393</v>
      </c>
      <c r="D34" s="55"/>
      <c r="E34" s="55"/>
      <c r="F34" s="55"/>
      <c r="G34" s="55"/>
      <c r="H34" s="55"/>
      <c r="I34" s="55"/>
      <c r="J34" s="55"/>
      <c r="K34" s="55"/>
      <c r="L34" s="55"/>
      <c r="M34" s="55"/>
      <c r="N34" s="55"/>
      <c r="O34" s="9"/>
    </row>
    <row r="35" spans="1:15" x14ac:dyDescent="0.3">
      <c r="A35" s="8" t="s">
        <v>16</v>
      </c>
      <c r="B35" s="15" t="s">
        <v>4</v>
      </c>
      <c r="C35" s="55" t="s">
        <v>74</v>
      </c>
      <c r="D35" s="55"/>
      <c r="E35" s="55"/>
      <c r="F35" s="55"/>
      <c r="G35" s="55"/>
      <c r="H35" s="55"/>
      <c r="I35" s="55"/>
      <c r="J35" s="55"/>
      <c r="K35" s="55"/>
      <c r="L35" s="55"/>
      <c r="M35" s="55"/>
      <c r="N35" s="55"/>
      <c r="O35" s="10"/>
    </row>
    <row r="36" spans="1:15" x14ac:dyDescent="0.3">
      <c r="B36" s="11"/>
      <c r="C36" s="11"/>
      <c r="D36" s="11"/>
      <c r="E36" s="11"/>
      <c r="F36" s="11"/>
      <c r="G36" s="11"/>
      <c r="H36" s="11"/>
      <c r="I36" s="11"/>
      <c r="J36" s="11"/>
      <c r="K36" s="11"/>
      <c r="L36" s="11"/>
      <c r="M36" s="11"/>
      <c r="N36" s="11"/>
    </row>
    <row r="37" spans="1:15" x14ac:dyDescent="0.3">
      <c r="A37" s="58" t="s">
        <v>81</v>
      </c>
      <c r="B37" s="58" t="s">
        <v>82</v>
      </c>
      <c r="C37" s="58" t="s">
        <v>83</v>
      </c>
      <c r="D37" s="58" t="s">
        <v>84</v>
      </c>
      <c r="E37" s="58" t="s">
        <v>7</v>
      </c>
      <c r="F37" s="59" t="s">
        <v>85</v>
      </c>
      <c r="G37" s="59"/>
      <c r="H37" s="59"/>
      <c r="I37" s="59"/>
      <c r="J37" s="59"/>
      <c r="K37" s="59"/>
      <c r="L37" s="59"/>
      <c r="M37" s="59"/>
      <c r="N37" s="60" t="s">
        <v>71</v>
      </c>
      <c r="O37" s="58" t="s">
        <v>72</v>
      </c>
    </row>
    <row r="38" spans="1:15" x14ac:dyDescent="0.3">
      <c r="A38" s="58"/>
      <c r="B38" s="58"/>
      <c r="C38" s="58"/>
      <c r="D38" s="58"/>
      <c r="E38" s="58"/>
      <c r="F38" s="59" t="s">
        <v>8</v>
      </c>
      <c r="G38" s="59"/>
      <c r="H38" s="59" t="s">
        <v>9</v>
      </c>
      <c r="I38" s="59"/>
      <c r="J38" s="59" t="s">
        <v>10</v>
      </c>
      <c r="K38" s="59"/>
      <c r="L38" s="59" t="s">
        <v>11</v>
      </c>
      <c r="M38" s="59"/>
      <c r="N38" s="60"/>
      <c r="O38" s="58"/>
    </row>
    <row r="39" spans="1:15" x14ac:dyDescent="0.3">
      <c r="A39" s="58"/>
      <c r="B39" s="58"/>
      <c r="C39" s="58"/>
      <c r="D39" s="58"/>
      <c r="E39" s="58"/>
      <c r="F39" s="12" t="s">
        <v>12</v>
      </c>
      <c r="G39" s="12" t="s">
        <v>13</v>
      </c>
      <c r="H39" s="12" t="s">
        <v>12</v>
      </c>
      <c r="I39" s="12" t="s">
        <v>13</v>
      </c>
      <c r="J39" s="12" t="s">
        <v>12</v>
      </c>
      <c r="K39" s="12" t="s">
        <v>14</v>
      </c>
      <c r="L39" s="12" t="s">
        <v>12</v>
      </c>
      <c r="M39" s="12" t="s">
        <v>14</v>
      </c>
      <c r="N39" s="60"/>
      <c r="O39" s="58"/>
    </row>
    <row r="40" spans="1:15" ht="92.4" x14ac:dyDescent="0.3">
      <c r="A40" s="2" t="s">
        <v>78</v>
      </c>
      <c r="B40" s="2" t="s">
        <v>75</v>
      </c>
      <c r="C40" s="2" t="s">
        <v>76</v>
      </c>
      <c r="D40" s="2" t="s">
        <v>1410</v>
      </c>
      <c r="E40" s="4">
        <f t="shared" ref="E40:E42" si="3">+F40+H40+J40+L40</f>
        <v>1</v>
      </c>
      <c r="F40" s="3">
        <v>0</v>
      </c>
      <c r="G40" s="3">
        <v>0</v>
      </c>
      <c r="H40" s="3">
        <v>0</v>
      </c>
      <c r="I40" s="3">
        <v>1</v>
      </c>
      <c r="J40" s="3">
        <v>0</v>
      </c>
      <c r="K40" s="3">
        <v>0</v>
      </c>
      <c r="L40" s="3">
        <v>1</v>
      </c>
      <c r="M40" s="3">
        <v>1</v>
      </c>
      <c r="N40" s="4">
        <f t="shared" ref="N40:N42" si="4">+G40+I40+K40+M40</f>
        <v>2</v>
      </c>
      <c r="O40" s="5">
        <f t="shared" ref="O40:O42" si="5">+N40/E40</f>
        <v>2</v>
      </c>
    </row>
    <row r="41" spans="1:15" ht="79.2" x14ac:dyDescent="0.3">
      <c r="A41" s="2" t="s">
        <v>78</v>
      </c>
      <c r="B41" s="2" t="s">
        <v>75</v>
      </c>
      <c r="C41" s="2" t="s">
        <v>216</v>
      </c>
      <c r="D41" s="2" t="s">
        <v>1411</v>
      </c>
      <c r="E41" s="4">
        <f t="shared" ref="E41" si="6">+F41+H41+J41+L41</f>
        <v>2</v>
      </c>
      <c r="F41" s="3">
        <v>0</v>
      </c>
      <c r="G41" s="3">
        <v>0</v>
      </c>
      <c r="H41" s="3">
        <v>1</v>
      </c>
      <c r="I41" s="3">
        <v>1</v>
      </c>
      <c r="J41" s="3">
        <v>0</v>
      </c>
      <c r="K41" s="3">
        <v>0</v>
      </c>
      <c r="L41" s="3">
        <v>1</v>
      </c>
      <c r="M41" s="3">
        <v>2</v>
      </c>
      <c r="N41" s="4">
        <f t="shared" ref="N41" si="7">+G41+I41+K41+M41</f>
        <v>3</v>
      </c>
      <c r="O41" s="5">
        <f t="shared" ref="O41" si="8">+N41/E41</f>
        <v>1.5</v>
      </c>
    </row>
    <row r="42" spans="1:15" ht="79.2" x14ac:dyDescent="0.3">
      <c r="A42" s="2" t="s">
        <v>78</v>
      </c>
      <c r="B42" s="2" t="s">
        <v>75</v>
      </c>
      <c r="C42" s="2" t="s">
        <v>226</v>
      </c>
      <c r="D42" s="2" t="s">
        <v>1412</v>
      </c>
      <c r="E42" s="4">
        <f t="shared" si="3"/>
        <v>2</v>
      </c>
      <c r="F42" s="3">
        <v>0</v>
      </c>
      <c r="G42" s="3">
        <v>0</v>
      </c>
      <c r="H42" s="3">
        <v>1</v>
      </c>
      <c r="I42" s="3">
        <v>1</v>
      </c>
      <c r="J42" s="3">
        <v>0</v>
      </c>
      <c r="K42" s="3">
        <v>0</v>
      </c>
      <c r="L42" s="3">
        <v>1</v>
      </c>
      <c r="M42" s="3">
        <v>1</v>
      </c>
      <c r="N42" s="4">
        <f t="shared" si="4"/>
        <v>2</v>
      </c>
      <c r="O42" s="5">
        <f t="shared" si="5"/>
        <v>1</v>
      </c>
    </row>
    <row r="46" spans="1:15" ht="15.6" x14ac:dyDescent="0.3">
      <c r="A46" s="6"/>
      <c r="B46" s="56" t="s">
        <v>0</v>
      </c>
      <c r="C46" s="56"/>
      <c r="D46" s="56"/>
      <c r="E46" s="56"/>
      <c r="F46" s="56"/>
      <c r="G46" s="56"/>
      <c r="H46" s="56"/>
      <c r="I46" s="56"/>
      <c r="J46" s="56"/>
      <c r="K46" s="56"/>
      <c r="L46" s="56"/>
      <c r="M46" s="56"/>
      <c r="N46" s="56"/>
      <c r="O46" s="56"/>
    </row>
    <row r="47" spans="1:15" x14ac:dyDescent="0.3">
      <c r="A47" s="6"/>
      <c r="B47" s="57" t="s">
        <v>1</v>
      </c>
      <c r="C47" s="57"/>
      <c r="D47" s="57"/>
      <c r="E47" s="57"/>
      <c r="F47" s="57"/>
      <c r="G47" s="57"/>
      <c r="H47" s="57"/>
      <c r="I47" s="57"/>
      <c r="J47" s="57"/>
      <c r="K47" s="57"/>
      <c r="L47" s="57"/>
      <c r="M47" s="57"/>
      <c r="N47" s="57"/>
      <c r="O47" s="57"/>
    </row>
    <row r="48" spans="1:15" x14ac:dyDescent="0.3">
      <c r="A48" s="6"/>
      <c r="B48" s="7"/>
      <c r="C48" s="7"/>
      <c r="D48" s="7"/>
      <c r="E48" s="7"/>
      <c r="F48" s="7"/>
      <c r="G48" s="7"/>
      <c r="H48" s="7"/>
      <c r="I48" s="7"/>
      <c r="J48" s="7"/>
      <c r="K48" s="7"/>
      <c r="L48" s="7"/>
      <c r="M48" s="7"/>
      <c r="N48" s="7"/>
      <c r="O48" s="7"/>
    </row>
    <row r="49" spans="1:15" ht="15.6" x14ac:dyDescent="0.3">
      <c r="A49" s="6"/>
      <c r="B49" s="16"/>
      <c r="C49" s="16"/>
      <c r="D49" s="16"/>
      <c r="E49" s="16"/>
      <c r="F49" s="16"/>
      <c r="G49" s="16"/>
      <c r="H49" s="16"/>
      <c r="I49" s="16"/>
      <c r="J49" s="16"/>
      <c r="K49" s="16"/>
      <c r="L49" s="16"/>
      <c r="M49" s="16"/>
      <c r="N49" s="16"/>
      <c r="O49" s="16"/>
    </row>
    <row r="50" spans="1:15" ht="15.6" x14ac:dyDescent="0.3">
      <c r="A50" s="8" t="s">
        <v>2</v>
      </c>
      <c r="B50" s="14" t="s">
        <v>1392</v>
      </c>
      <c r="C50" s="55" t="s">
        <v>1393</v>
      </c>
      <c r="D50" s="55"/>
      <c r="E50" s="55"/>
      <c r="F50" s="55"/>
      <c r="G50" s="55"/>
      <c r="H50" s="55"/>
      <c r="I50" s="55"/>
      <c r="J50" s="55"/>
      <c r="K50" s="55"/>
      <c r="L50" s="55"/>
      <c r="M50" s="55"/>
      <c r="N50" s="55"/>
      <c r="O50" s="9"/>
    </row>
    <row r="51" spans="1:15" x14ac:dyDescent="0.3">
      <c r="A51" s="8" t="s">
        <v>16</v>
      </c>
      <c r="B51" s="15" t="s">
        <v>5</v>
      </c>
      <c r="C51" s="55" t="s">
        <v>126</v>
      </c>
      <c r="D51" s="55"/>
      <c r="E51" s="55"/>
      <c r="F51" s="55"/>
      <c r="G51" s="55"/>
      <c r="H51" s="55"/>
      <c r="I51" s="55"/>
      <c r="J51" s="55"/>
      <c r="K51" s="55"/>
      <c r="L51" s="55"/>
      <c r="M51" s="55"/>
      <c r="N51" s="55"/>
      <c r="O51" s="10"/>
    </row>
    <row r="52" spans="1:15" x14ac:dyDescent="0.3">
      <c r="B52" s="11"/>
      <c r="C52" s="11"/>
      <c r="D52" s="11"/>
      <c r="E52" s="11"/>
      <c r="F52" s="11"/>
      <c r="G52" s="11"/>
      <c r="H52" s="11"/>
      <c r="I52" s="11"/>
      <c r="J52" s="11"/>
      <c r="K52" s="11"/>
      <c r="L52" s="11"/>
      <c r="M52" s="11"/>
      <c r="N52" s="11"/>
    </row>
    <row r="53" spans="1:15" x14ac:dyDescent="0.3">
      <c r="A53" s="58" t="s">
        <v>81</v>
      </c>
      <c r="B53" s="58" t="s">
        <v>82</v>
      </c>
      <c r="C53" s="58" t="s">
        <v>83</v>
      </c>
      <c r="D53" s="58" t="s">
        <v>84</v>
      </c>
      <c r="E53" s="58" t="s">
        <v>7</v>
      </c>
      <c r="F53" s="59" t="s">
        <v>85</v>
      </c>
      <c r="G53" s="59"/>
      <c r="H53" s="59"/>
      <c r="I53" s="59"/>
      <c r="J53" s="59"/>
      <c r="K53" s="59"/>
      <c r="L53" s="59"/>
      <c r="M53" s="59"/>
      <c r="N53" s="60" t="s">
        <v>71</v>
      </c>
      <c r="O53" s="58" t="s">
        <v>72</v>
      </c>
    </row>
    <row r="54" spans="1:15" x14ac:dyDescent="0.3">
      <c r="A54" s="58"/>
      <c r="B54" s="58"/>
      <c r="C54" s="58"/>
      <c r="D54" s="58"/>
      <c r="E54" s="58"/>
      <c r="F54" s="59" t="s">
        <v>8</v>
      </c>
      <c r="G54" s="59"/>
      <c r="H54" s="59" t="s">
        <v>9</v>
      </c>
      <c r="I54" s="59"/>
      <c r="J54" s="59" t="s">
        <v>10</v>
      </c>
      <c r="K54" s="59"/>
      <c r="L54" s="59" t="s">
        <v>11</v>
      </c>
      <c r="M54" s="59"/>
      <c r="N54" s="60"/>
      <c r="O54" s="58"/>
    </row>
    <row r="55" spans="1:15" x14ac:dyDescent="0.3">
      <c r="A55" s="58"/>
      <c r="B55" s="58"/>
      <c r="C55" s="58"/>
      <c r="D55" s="58"/>
      <c r="E55" s="58"/>
      <c r="F55" s="12" t="s">
        <v>12</v>
      </c>
      <c r="G55" s="12" t="s">
        <v>13</v>
      </c>
      <c r="H55" s="12" t="s">
        <v>12</v>
      </c>
      <c r="I55" s="12" t="s">
        <v>13</v>
      </c>
      <c r="J55" s="12" t="s">
        <v>12</v>
      </c>
      <c r="K55" s="12" t="s">
        <v>14</v>
      </c>
      <c r="L55" s="12" t="s">
        <v>12</v>
      </c>
      <c r="M55" s="12" t="s">
        <v>14</v>
      </c>
      <c r="N55" s="60"/>
      <c r="O55" s="58"/>
    </row>
    <row r="56" spans="1:15" ht="92.4" x14ac:dyDescent="0.3">
      <c r="A56" s="2" t="s">
        <v>127</v>
      </c>
      <c r="B56" s="2" t="s">
        <v>128</v>
      </c>
      <c r="C56" s="2" t="s">
        <v>175</v>
      </c>
      <c r="D56" s="2" t="s">
        <v>1413</v>
      </c>
      <c r="E56" s="4">
        <f t="shared" ref="E56" si="9">+F56+H56+J56+L56</f>
        <v>2</v>
      </c>
      <c r="F56" s="3">
        <v>1</v>
      </c>
      <c r="G56" s="3">
        <v>1</v>
      </c>
      <c r="H56" s="3">
        <v>0</v>
      </c>
      <c r="I56" s="3">
        <v>0</v>
      </c>
      <c r="J56" s="3">
        <v>1</v>
      </c>
      <c r="K56" s="3">
        <v>1</v>
      </c>
      <c r="L56" s="3">
        <v>0</v>
      </c>
      <c r="M56" s="3">
        <v>0</v>
      </c>
      <c r="N56" s="4">
        <f t="shared" ref="N56:O56" si="10">+G56+I56+K56+M56</f>
        <v>2</v>
      </c>
      <c r="O56" s="5">
        <f t="shared" si="10"/>
        <v>3</v>
      </c>
    </row>
    <row r="57" spans="1:15" ht="52.8" x14ac:dyDescent="0.3">
      <c r="A57" s="2" t="s">
        <v>127</v>
      </c>
      <c r="B57" s="2" t="s">
        <v>128</v>
      </c>
      <c r="C57" s="2" t="s">
        <v>290</v>
      </c>
      <c r="D57" s="2" t="s">
        <v>1414</v>
      </c>
      <c r="E57" s="4">
        <f t="shared" ref="E57" si="11">+F57+H57+J57+L57</f>
        <v>2</v>
      </c>
      <c r="F57" s="3">
        <v>0</v>
      </c>
      <c r="G57" s="3">
        <v>0</v>
      </c>
      <c r="H57" s="3">
        <v>1</v>
      </c>
      <c r="I57" s="3">
        <v>1</v>
      </c>
      <c r="J57" s="3">
        <v>0</v>
      </c>
      <c r="K57" s="3">
        <v>0</v>
      </c>
      <c r="L57" s="3">
        <v>1</v>
      </c>
      <c r="M57" s="3">
        <v>1</v>
      </c>
      <c r="N57" s="4">
        <f t="shared" ref="N57" si="12">+G57+I57+K57+M57</f>
        <v>2</v>
      </c>
      <c r="O57" s="5">
        <f t="shared" ref="O57" si="13">+H57+J57+L57+N57</f>
        <v>4</v>
      </c>
    </row>
    <row r="64" spans="1:15" ht="15.6" x14ac:dyDescent="0.3">
      <c r="A64" s="6"/>
      <c r="B64" s="56" t="s">
        <v>0</v>
      </c>
      <c r="C64" s="56"/>
      <c r="D64" s="56"/>
      <c r="E64" s="56"/>
      <c r="F64" s="56"/>
      <c r="G64" s="56"/>
      <c r="H64" s="56"/>
      <c r="I64" s="56"/>
      <c r="J64" s="56"/>
      <c r="K64" s="56"/>
      <c r="L64" s="56"/>
      <c r="M64" s="56"/>
      <c r="N64" s="56"/>
      <c r="O64" s="56"/>
    </row>
    <row r="65" spans="1:15" x14ac:dyDescent="0.3">
      <c r="A65" s="6"/>
      <c r="B65" s="57" t="s">
        <v>1</v>
      </c>
      <c r="C65" s="57"/>
      <c r="D65" s="57"/>
      <c r="E65" s="57"/>
      <c r="F65" s="57"/>
      <c r="G65" s="57"/>
      <c r="H65" s="57"/>
      <c r="I65" s="57"/>
      <c r="J65" s="57"/>
      <c r="K65" s="57"/>
      <c r="L65" s="57"/>
      <c r="M65" s="57"/>
      <c r="N65" s="57"/>
      <c r="O65" s="57"/>
    </row>
    <row r="66" spans="1:15" x14ac:dyDescent="0.3">
      <c r="A66" s="6"/>
      <c r="B66" s="7"/>
      <c r="C66" s="7"/>
      <c r="D66" s="7"/>
      <c r="E66" s="7"/>
      <c r="F66" s="7"/>
      <c r="G66" s="7"/>
      <c r="H66" s="7"/>
      <c r="I66" s="7"/>
      <c r="J66" s="7"/>
      <c r="K66" s="7"/>
      <c r="L66" s="7"/>
      <c r="M66" s="7"/>
      <c r="N66" s="7"/>
      <c r="O66" s="7"/>
    </row>
    <row r="67" spans="1:15" ht="15.6" x14ac:dyDescent="0.3">
      <c r="A67" s="6"/>
      <c r="B67" s="16"/>
      <c r="C67" s="16"/>
      <c r="D67" s="16"/>
      <c r="E67" s="16"/>
      <c r="F67" s="16"/>
      <c r="G67" s="16"/>
      <c r="H67" s="16"/>
      <c r="I67" s="16"/>
      <c r="J67" s="16"/>
      <c r="K67" s="16"/>
      <c r="L67" s="16"/>
      <c r="M67" s="16"/>
      <c r="N67" s="16"/>
      <c r="O67" s="16"/>
    </row>
    <row r="68" spans="1:15" ht="15.6" x14ac:dyDescent="0.3">
      <c r="A68" s="8" t="s">
        <v>2</v>
      </c>
      <c r="B68" s="14" t="s">
        <v>1392</v>
      </c>
      <c r="C68" s="55" t="s">
        <v>1393</v>
      </c>
      <c r="D68" s="55"/>
      <c r="E68" s="55"/>
      <c r="F68" s="55"/>
      <c r="G68" s="55"/>
      <c r="H68" s="55"/>
      <c r="I68" s="55"/>
      <c r="J68" s="55"/>
      <c r="K68" s="55"/>
      <c r="L68" s="55"/>
      <c r="M68" s="55"/>
      <c r="N68" s="55"/>
      <c r="O68" s="9"/>
    </row>
    <row r="69" spans="1:15" x14ac:dyDescent="0.3">
      <c r="A69" s="8" t="s">
        <v>16</v>
      </c>
      <c r="B69" s="15" t="s">
        <v>6</v>
      </c>
      <c r="C69" s="55" t="s">
        <v>353</v>
      </c>
      <c r="D69" s="55"/>
      <c r="E69" s="55"/>
      <c r="F69" s="55"/>
      <c r="G69" s="55"/>
      <c r="H69" s="55"/>
      <c r="I69" s="55"/>
      <c r="J69" s="55"/>
      <c r="K69" s="55"/>
      <c r="L69" s="55"/>
      <c r="M69" s="55"/>
      <c r="N69" s="55"/>
      <c r="O69" s="10"/>
    </row>
    <row r="70" spans="1:15" x14ac:dyDescent="0.3">
      <c r="B70" s="11"/>
      <c r="C70" s="11"/>
      <c r="D70" s="11"/>
      <c r="E70" s="11"/>
      <c r="F70" s="11"/>
      <c r="G70" s="11"/>
      <c r="H70" s="11"/>
      <c r="I70" s="11"/>
      <c r="J70" s="11"/>
      <c r="K70" s="11"/>
      <c r="L70" s="11"/>
      <c r="M70" s="11"/>
      <c r="N70" s="11"/>
    </row>
    <row r="71" spans="1:15" x14ac:dyDescent="0.3">
      <c r="A71" s="58" t="s">
        <v>81</v>
      </c>
      <c r="B71" s="58" t="s">
        <v>82</v>
      </c>
      <c r="C71" s="58" t="s">
        <v>83</v>
      </c>
      <c r="D71" s="58" t="s">
        <v>84</v>
      </c>
      <c r="E71" s="58" t="s">
        <v>7</v>
      </c>
      <c r="F71" s="59" t="s">
        <v>85</v>
      </c>
      <c r="G71" s="59"/>
      <c r="H71" s="59"/>
      <c r="I71" s="59"/>
      <c r="J71" s="59"/>
      <c r="K71" s="59"/>
      <c r="L71" s="59"/>
      <c r="M71" s="59"/>
      <c r="N71" s="60" t="s">
        <v>71</v>
      </c>
      <c r="O71" s="58" t="s">
        <v>72</v>
      </c>
    </row>
    <row r="72" spans="1:15" x14ac:dyDescent="0.3">
      <c r="A72" s="58"/>
      <c r="B72" s="58"/>
      <c r="C72" s="58"/>
      <c r="D72" s="58"/>
      <c r="E72" s="58"/>
      <c r="F72" s="59" t="s">
        <v>8</v>
      </c>
      <c r="G72" s="59"/>
      <c r="H72" s="59" t="s">
        <v>9</v>
      </c>
      <c r="I72" s="59"/>
      <c r="J72" s="59" t="s">
        <v>10</v>
      </c>
      <c r="K72" s="59"/>
      <c r="L72" s="59" t="s">
        <v>11</v>
      </c>
      <c r="M72" s="59"/>
      <c r="N72" s="60"/>
      <c r="O72" s="58"/>
    </row>
    <row r="73" spans="1:15" x14ac:dyDescent="0.3">
      <c r="A73" s="58"/>
      <c r="B73" s="58"/>
      <c r="C73" s="58"/>
      <c r="D73" s="58"/>
      <c r="E73" s="58"/>
      <c r="F73" s="12" t="s">
        <v>12</v>
      </c>
      <c r="G73" s="12" t="s">
        <v>13</v>
      </c>
      <c r="H73" s="12" t="s">
        <v>12</v>
      </c>
      <c r="I73" s="12" t="s">
        <v>13</v>
      </c>
      <c r="J73" s="12" t="s">
        <v>12</v>
      </c>
      <c r="K73" s="12" t="s">
        <v>14</v>
      </c>
      <c r="L73" s="12" t="s">
        <v>12</v>
      </c>
      <c r="M73" s="12" t="s">
        <v>14</v>
      </c>
      <c r="N73" s="60"/>
      <c r="O73" s="58"/>
    </row>
    <row r="74" spans="1:15" ht="66" x14ac:dyDescent="0.3">
      <c r="A74" s="2" t="s">
        <v>354</v>
      </c>
      <c r="B74" s="2" t="s">
        <v>355</v>
      </c>
      <c r="C74" s="2" t="s">
        <v>1415</v>
      </c>
      <c r="D74" s="2" t="s">
        <v>1416</v>
      </c>
      <c r="E74" s="4">
        <f t="shared" ref="E74:E92" si="14">+F74+H74+J74+L74</f>
        <v>4</v>
      </c>
      <c r="F74" s="3">
        <v>1</v>
      </c>
      <c r="G74" s="3">
        <v>1</v>
      </c>
      <c r="H74" s="3">
        <v>1</v>
      </c>
      <c r="I74" s="3">
        <v>1</v>
      </c>
      <c r="J74" s="3">
        <v>1</v>
      </c>
      <c r="K74" s="3">
        <v>1</v>
      </c>
      <c r="L74" s="3">
        <v>1</v>
      </c>
      <c r="M74" s="3">
        <v>1</v>
      </c>
      <c r="N74" s="4">
        <f t="shared" ref="N74" si="15">+G74+I74+K74+M74</f>
        <v>4</v>
      </c>
      <c r="O74" s="5">
        <f t="shared" ref="O74" si="16">+N74/E74</f>
        <v>1</v>
      </c>
    </row>
    <row r="75" spans="1:15" ht="92.4" x14ac:dyDescent="0.3">
      <c r="A75" s="2" t="s">
        <v>360</v>
      </c>
      <c r="B75" s="2" t="s">
        <v>361</v>
      </c>
      <c r="C75" s="2" t="s">
        <v>362</v>
      </c>
      <c r="D75" s="2" t="s">
        <v>1417</v>
      </c>
      <c r="E75" s="4">
        <f t="shared" si="14"/>
        <v>2</v>
      </c>
      <c r="F75" s="3">
        <v>1</v>
      </c>
      <c r="G75" s="3">
        <v>1</v>
      </c>
      <c r="H75" s="3">
        <v>0</v>
      </c>
      <c r="I75" s="3">
        <v>0</v>
      </c>
      <c r="J75" s="3">
        <v>0</v>
      </c>
      <c r="K75" s="3">
        <v>0</v>
      </c>
      <c r="L75" s="3">
        <v>1</v>
      </c>
      <c r="M75" s="3">
        <v>1</v>
      </c>
      <c r="N75" s="4">
        <f t="shared" ref="N75:N92" si="17">+G75+I75+K75+M75</f>
        <v>2</v>
      </c>
      <c r="O75" s="5">
        <f t="shared" ref="O75:O92" si="18">+N75/E75</f>
        <v>1</v>
      </c>
    </row>
    <row r="76" spans="1:15" ht="92.4" x14ac:dyDescent="0.3">
      <c r="A76" s="2" t="s">
        <v>360</v>
      </c>
      <c r="B76" s="2" t="s">
        <v>361</v>
      </c>
      <c r="C76" s="2" t="s">
        <v>362</v>
      </c>
      <c r="D76" s="2" t="s">
        <v>1418</v>
      </c>
      <c r="E76" s="4">
        <f t="shared" si="14"/>
        <v>2</v>
      </c>
      <c r="F76" s="3">
        <v>1</v>
      </c>
      <c r="G76" s="3">
        <v>1</v>
      </c>
      <c r="H76" s="3">
        <v>0</v>
      </c>
      <c r="I76" s="3">
        <v>0</v>
      </c>
      <c r="J76" s="3">
        <v>0</v>
      </c>
      <c r="K76" s="3">
        <v>0</v>
      </c>
      <c r="L76" s="3">
        <v>1</v>
      </c>
      <c r="M76" s="3">
        <v>1</v>
      </c>
      <c r="N76" s="4">
        <f t="shared" si="17"/>
        <v>2</v>
      </c>
      <c r="O76" s="5">
        <f t="shared" si="18"/>
        <v>1</v>
      </c>
    </row>
    <row r="77" spans="1:15" ht="92.4" x14ac:dyDescent="0.3">
      <c r="A77" s="2" t="s">
        <v>360</v>
      </c>
      <c r="B77" s="2" t="s">
        <v>361</v>
      </c>
      <c r="C77" s="2" t="s">
        <v>362</v>
      </c>
      <c r="D77" s="2" t="s">
        <v>1419</v>
      </c>
      <c r="E77" s="4">
        <f t="shared" si="14"/>
        <v>12</v>
      </c>
      <c r="F77" s="3">
        <v>3</v>
      </c>
      <c r="G77" s="3">
        <v>5</v>
      </c>
      <c r="H77" s="3">
        <v>3</v>
      </c>
      <c r="I77" s="3">
        <v>3</v>
      </c>
      <c r="J77" s="3">
        <v>3</v>
      </c>
      <c r="K77" s="3">
        <v>3</v>
      </c>
      <c r="L77" s="3">
        <v>3</v>
      </c>
      <c r="M77" s="3">
        <v>3</v>
      </c>
      <c r="N77" s="4">
        <f t="shared" si="17"/>
        <v>14</v>
      </c>
      <c r="O77" s="5">
        <f t="shared" si="18"/>
        <v>1.1666666666666667</v>
      </c>
    </row>
    <row r="78" spans="1:15" ht="79.2" x14ac:dyDescent="0.3">
      <c r="A78" s="2" t="s">
        <v>360</v>
      </c>
      <c r="B78" s="2" t="s">
        <v>361</v>
      </c>
      <c r="C78" s="2" t="s">
        <v>368</v>
      </c>
      <c r="D78" s="2" t="s">
        <v>1420</v>
      </c>
      <c r="E78" s="4">
        <f t="shared" si="14"/>
        <v>4</v>
      </c>
      <c r="F78" s="3">
        <v>1</v>
      </c>
      <c r="G78" s="3">
        <v>1</v>
      </c>
      <c r="H78" s="3">
        <v>1</v>
      </c>
      <c r="I78" s="3">
        <v>2</v>
      </c>
      <c r="J78" s="3">
        <v>1</v>
      </c>
      <c r="K78" s="3">
        <v>1</v>
      </c>
      <c r="L78" s="3">
        <v>1</v>
      </c>
      <c r="M78" s="3">
        <v>1</v>
      </c>
      <c r="N78" s="4">
        <f t="shared" si="17"/>
        <v>5</v>
      </c>
      <c r="O78" s="5">
        <f t="shared" si="18"/>
        <v>1.25</v>
      </c>
    </row>
    <row r="79" spans="1:15" ht="39.6" x14ac:dyDescent="0.3">
      <c r="A79" s="2" t="s">
        <v>360</v>
      </c>
      <c r="B79" s="2" t="s">
        <v>371</v>
      </c>
      <c r="C79" s="2" t="s">
        <v>372</v>
      </c>
      <c r="D79" s="2" t="s">
        <v>1421</v>
      </c>
      <c r="E79" s="4">
        <f t="shared" si="14"/>
        <v>2</v>
      </c>
      <c r="F79" s="3">
        <v>0</v>
      </c>
      <c r="G79" s="3">
        <v>0</v>
      </c>
      <c r="H79" s="3">
        <v>1</v>
      </c>
      <c r="I79" s="3">
        <v>1</v>
      </c>
      <c r="J79" s="3">
        <v>0</v>
      </c>
      <c r="K79" s="3">
        <v>0</v>
      </c>
      <c r="L79" s="3">
        <v>1</v>
      </c>
      <c r="M79" s="3">
        <v>1</v>
      </c>
      <c r="N79" s="4">
        <f t="shared" si="17"/>
        <v>2</v>
      </c>
      <c r="O79" s="5">
        <f t="shared" si="18"/>
        <v>1</v>
      </c>
    </row>
    <row r="80" spans="1:15" ht="52.8" x14ac:dyDescent="0.3">
      <c r="A80" s="2" t="s">
        <v>360</v>
      </c>
      <c r="B80" s="2" t="s">
        <v>371</v>
      </c>
      <c r="C80" s="2" t="s">
        <v>372</v>
      </c>
      <c r="D80" s="2" t="s">
        <v>1422</v>
      </c>
      <c r="E80" s="4">
        <f t="shared" si="14"/>
        <v>5</v>
      </c>
      <c r="F80" s="3">
        <v>1</v>
      </c>
      <c r="G80" s="3">
        <v>1</v>
      </c>
      <c r="H80" s="3">
        <v>1</v>
      </c>
      <c r="I80" s="3">
        <v>4</v>
      </c>
      <c r="J80" s="3">
        <v>1</v>
      </c>
      <c r="K80" s="3">
        <v>1</v>
      </c>
      <c r="L80" s="3">
        <v>2</v>
      </c>
      <c r="M80" s="3">
        <v>2</v>
      </c>
      <c r="N80" s="4">
        <f t="shared" si="17"/>
        <v>8</v>
      </c>
      <c r="O80" s="5">
        <f t="shared" si="18"/>
        <v>1.6</v>
      </c>
    </row>
    <row r="81" spans="1:15" ht="39.6" x14ac:dyDescent="0.3">
      <c r="A81" s="2" t="s">
        <v>360</v>
      </c>
      <c r="B81" s="2" t="s">
        <v>371</v>
      </c>
      <c r="C81" s="2" t="s">
        <v>372</v>
      </c>
      <c r="D81" s="2" t="s">
        <v>1423</v>
      </c>
      <c r="E81" s="4">
        <f t="shared" si="14"/>
        <v>32</v>
      </c>
      <c r="F81" s="3">
        <v>8</v>
      </c>
      <c r="G81" s="3">
        <v>10</v>
      </c>
      <c r="H81" s="3">
        <v>8</v>
      </c>
      <c r="I81" s="3">
        <v>8</v>
      </c>
      <c r="J81" s="3">
        <v>8</v>
      </c>
      <c r="K81" s="3">
        <v>8</v>
      </c>
      <c r="L81" s="3">
        <v>8</v>
      </c>
      <c r="M81" s="3">
        <v>8</v>
      </c>
      <c r="N81" s="4">
        <f t="shared" si="17"/>
        <v>34</v>
      </c>
      <c r="O81" s="5">
        <f t="shared" si="18"/>
        <v>1.0625</v>
      </c>
    </row>
    <row r="82" spans="1:15" ht="79.2" x14ac:dyDescent="0.3">
      <c r="A82" s="2" t="s">
        <v>374</v>
      </c>
      <c r="B82" s="2" t="s">
        <v>375</v>
      </c>
      <c r="C82" s="2" t="s">
        <v>378</v>
      </c>
      <c r="D82" s="2" t="s">
        <v>1424</v>
      </c>
      <c r="E82" s="4">
        <f t="shared" si="14"/>
        <v>1</v>
      </c>
      <c r="F82" s="3">
        <v>0</v>
      </c>
      <c r="G82" s="3">
        <v>0</v>
      </c>
      <c r="H82" s="3">
        <v>0</v>
      </c>
      <c r="I82" s="3">
        <v>0</v>
      </c>
      <c r="J82" s="3">
        <v>1</v>
      </c>
      <c r="K82" s="3">
        <v>1</v>
      </c>
      <c r="L82" s="3">
        <v>0</v>
      </c>
      <c r="M82" s="3">
        <v>0</v>
      </c>
      <c r="N82" s="4">
        <f t="shared" si="17"/>
        <v>1</v>
      </c>
      <c r="O82" s="5">
        <f t="shared" si="18"/>
        <v>1</v>
      </c>
    </row>
    <row r="83" spans="1:15" ht="79.2" x14ac:dyDescent="0.3">
      <c r="A83" s="2" t="s">
        <v>374</v>
      </c>
      <c r="B83" s="2" t="s">
        <v>375</v>
      </c>
      <c r="C83" s="2" t="s">
        <v>378</v>
      </c>
      <c r="D83" s="2" t="s">
        <v>1425</v>
      </c>
      <c r="E83" s="4">
        <f t="shared" si="14"/>
        <v>2</v>
      </c>
      <c r="F83" s="3">
        <v>0</v>
      </c>
      <c r="G83" s="3">
        <v>0</v>
      </c>
      <c r="H83" s="3">
        <v>1</v>
      </c>
      <c r="I83" s="3">
        <v>1</v>
      </c>
      <c r="J83" s="3">
        <v>0</v>
      </c>
      <c r="K83" s="3">
        <v>0</v>
      </c>
      <c r="L83" s="3">
        <v>1</v>
      </c>
      <c r="M83" s="3">
        <v>1</v>
      </c>
      <c r="N83" s="4">
        <f t="shared" si="17"/>
        <v>2</v>
      </c>
      <c r="O83" s="5">
        <f t="shared" si="18"/>
        <v>1</v>
      </c>
    </row>
    <row r="84" spans="1:15" ht="79.2" x14ac:dyDescent="0.3">
      <c r="A84" s="2" t="s">
        <v>374</v>
      </c>
      <c r="B84" s="2" t="s">
        <v>375</v>
      </c>
      <c r="C84" s="2" t="s">
        <v>378</v>
      </c>
      <c r="D84" s="2" t="s">
        <v>1426</v>
      </c>
      <c r="E84" s="4">
        <f t="shared" si="14"/>
        <v>1</v>
      </c>
      <c r="F84" s="3">
        <v>1</v>
      </c>
      <c r="G84" s="3">
        <v>1</v>
      </c>
      <c r="H84" s="3">
        <v>0</v>
      </c>
      <c r="I84" s="3">
        <v>0</v>
      </c>
      <c r="J84" s="3">
        <v>0</v>
      </c>
      <c r="K84" s="3">
        <v>0</v>
      </c>
      <c r="L84" s="3">
        <v>0</v>
      </c>
      <c r="M84" s="3">
        <v>0</v>
      </c>
      <c r="N84" s="4">
        <f t="shared" si="17"/>
        <v>1</v>
      </c>
      <c r="O84" s="5">
        <f t="shared" si="18"/>
        <v>1</v>
      </c>
    </row>
    <row r="85" spans="1:15" ht="79.2" x14ac:dyDescent="0.3">
      <c r="A85" s="2" t="s">
        <v>374</v>
      </c>
      <c r="B85" s="2" t="s">
        <v>375</v>
      </c>
      <c r="C85" s="2" t="s">
        <v>378</v>
      </c>
      <c r="D85" s="2" t="s">
        <v>1427</v>
      </c>
      <c r="E85" s="4">
        <f t="shared" si="14"/>
        <v>4</v>
      </c>
      <c r="F85" s="3">
        <v>1</v>
      </c>
      <c r="G85" s="3">
        <v>1</v>
      </c>
      <c r="H85" s="3">
        <v>1</v>
      </c>
      <c r="I85" s="3">
        <v>1</v>
      </c>
      <c r="J85" s="3">
        <v>1</v>
      </c>
      <c r="K85" s="3">
        <v>1</v>
      </c>
      <c r="L85" s="3">
        <v>1</v>
      </c>
      <c r="M85" s="3">
        <v>1</v>
      </c>
      <c r="N85" s="4">
        <f t="shared" si="17"/>
        <v>4</v>
      </c>
      <c r="O85" s="5">
        <f t="shared" si="18"/>
        <v>1</v>
      </c>
    </row>
    <row r="86" spans="1:15" ht="79.2" x14ac:dyDescent="0.3">
      <c r="A86" s="2" t="s">
        <v>374</v>
      </c>
      <c r="B86" s="2" t="s">
        <v>375</v>
      </c>
      <c r="C86" s="2" t="s">
        <v>378</v>
      </c>
      <c r="D86" s="2" t="s">
        <v>1428</v>
      </c>
      <c r="E86" s="4">
        <f t="shared" si="14"/>
        <v>2</v>
      </c>
      <c r="F86" s="3">
        <v>1</v>
      </c>
      <c r="G86" s="3">
        <v>1</v>
      </c>
      <c r="H86" s="3">
        <v>0</v>
      </c>
      <c r="I86" s="3">
        <v>0</v>
      </c>
      <c r="J86" s="3">
        <v>0</v>
      </c>
      <c r="K86" s="3">
        <v>0</v>
      </c>
      <c r="L86" s="3">
        <v>1</v>
      </c>
      <c r="M86" s="3">
        <v>1</v>
      </c>
      <c r="N86" s="4">
        <f t="shared" si="17"/>
        <v>2</v>
      </c>
      <c r="O86" s="5">
        <f t="shared" si="18"/>
        <v>1</v>
      </c>
    </row>
    <row r="87" spans="1:15" ht="79.2" x14ac:dyDescent="0.3">
      <c r="A87" s="2" t="s">
        <v>374</v>
      </c>
      <c r="B87" s="2" t="s">
        <v>375</v>
      </c>
      <c r="C87" s="2" t="s">
        <v>381</v>
      </c>
      <c r="D87" s="2" t="s">
        <v>1429</v>
      </c>
      <c r="E87" s="4">
        <f t="shared" si="14"/>
        <v>4</v>
      </c>
      <c r="F87" s="3">
        <v>1</v>
      </c>
      <c r="G87" s="3">
        <v>1</v>
      </c>
      <c r="H87" s="3">
        <v>1</v>
      </c>
      <c r="I87" s="3">
        <v>1</v>
      </c>
      <c r="J87" s="3">
        <v>1</v>
      </c>
      <c r="K87" s="3">
        <v>2</v>
      </c>
      <c r="L87" s="3">
        <v>1</v>
      </c>
      <c r="M87" s="3">
        <v>1</v>
      </c>
      <c r="N87" s="4">
        <f t="shared" si="17"/>
        <v>5</v>
      </c>
      <c r="O87" s="5">
        <f t="shared" si="18"/>
        <v>1.25</v>
      </c>
    </row>
    <row r="88" spans="1:15" ht="79.2" x14ac:dyDescent="0.3">
      <c r="A88" s="2" t="s">
        <v>374</v>
      </c>
      <c r="B88" s="2" t="s">
        <v>375</v>
      </c>
      <c r="C88" s="2" t="s">
        <v>385</v>
      </c>
      <c r="D88" s="2" t="s">
        <v>1430</v>
      </c>
      <c r="E88" s="4">
        <f t="shared" si="14"/>
        <v>1</v>
      </c>
      <c r="F88" s="3">
        <v>0</v>
      </c>
      <c r="G88" s="3">
        <v>0</v>
      </c>
      <c r="H88" s="3">
        <v>1</v>
      </c>
      <c r="I88" s="3">
        <v>1</v>
      </c>
      <c r="J88" s="3">
        <v>0</v>
      </c>
      <c r="K88" s="3">
        <v>0</v>
      </c>
      <c r="L88" s="3">
        <v>0</v>
      </c>
      <c r="M88" s="3">
        <v>1</v>
      </c>
      <c r="N88" s="4">
        <f t="shared" si="17"/>
        <v>2</v>
      </c>
      <c r="O88" s="5">
        <f t="shared" si="18"/>
        <v>2</v>
      </c>
    </row>
    <row r="89" spans="1:15" ht="79.2" x14ac:dyDescent="0.3">
      <c r="A89" s="2" t="s">
        <v>374</v>
      </c>
      <c r="B89" s="2" t="s">
        <v>375</v>
      </c>
      <c r="C89" s="2" t="s">
        <v>387</v>
      </c>
      <c r="D89" s="2" t="s">
        <v>1431</v>
      </c>
      <c r="E89" s="4">
        <f t="shared" si="14"/>
        <v>1</v>
      </c>
      <c r="F89" s="3">
        <v>0</v>
      </c>
      <c r="G89" s="3">
        <v>0</v>
      </c>
      <c r="H89" s="3">
        <v>1</v>
      </c>
      <c r="I89" s="3">
        <v>1</v>
      </c>
      <c r="J89" s="3">
        <v>0</v>
      </c>
      <c r="K89" s="3">
        <v>0</v>
      </c>
      <c r="L89" s="3">
        <v>0</v>
      </c>
      <c r="M89" s="3">
        <v>0</v>
      </c>
      <c r="N89" s="4">
        <f t="shared" si="17"/>
        <v>1</v>
      </c>
      <c r="O89" s="5">
        <f t="shared" si="18"/>
        <v>1</v>
      </c>
    </row>
    <row r="90" spans="1:15" ht="79.2" x14ac:dyDescent="0.3">
      <c r="A90" s="2" t="s">
        <v>374</v>
      </c>
      <c r="B90" s="2" t="s">
        <v>375</v>
      </c>
      <c r="C90" s="2" t="s">
        <v>390</v>
      </c>
      <c r="D90" s="2" t="s">
        <v>1432</v>
      </c>
      <c r="E90" s="4">
        <f t="shared" si="14"/>
        <v>1</v>
      </c>
      <c r="F90" s="3">
        <v>0</v>
      </c>
      <c r="G90" s="3">
        <v>0</v>
      </c>
      <c r="H90" s="3">
        <v>1</v>
      </c>
      <c r="I90" s="3">
        <v>1</v>
      </c>
      <c r="J90" s="3">
        <v>0</v>
      </c>
      <c r="K90" s="3">
        <v>0</v>
      </c>
      <c r="L90" s="3">
        <v>0</v>
      </c>
      <c r="M90" s="3">
        <v>0</v>
      </c>
      <c r="N90" s="4">
        <f t="shared" si="17"/>
        <v>1</v>
      </c>
      <c r="O90" s="5">
        <f t="shared" si="18"/>
        <v>1</v>
      </c>
    </row>
    <row r="91" spans="1:15" ht="79.2" x14ac:dyDescent="0.3">
      <c r="A91" s="2" t="s">
        <v>374</v>
      </c>
      <c r="B91" s="2" t="s">
        <v>375</v>
      </c>
      <c r="C91" s="2" t="s">
        <v>390</v>
      </c>
      <c r="D91" s="2" t="s">
        <v>1433</v>
      </c>
      <c r="E91" s="4">
        <f t="shared" si="14"/>
        <v>6</v>
      </c>
      <c r="F91" s="3">
        <v>2</v>
      </c>
      <c r="G91" s="3">
        <v>2</v>
      </c>
      <c r="H91" s="3">
        <v>1</v>
      </c>
      <c r="I91" s="3">
        <v>4</v>
      </c>
      <c r="J91" s="3">
        <v>2</v>
      </c>
      <c r="K91" s="3">
        <v>3</v>
      </c>
      <c r="L91" s="3">
        <v>1</v>
      </c>
      <c r="M91" s="3">
        <v>2</v>
      </c>
      <c r="N91" s="4">
        <f t="shared" si="17"/>
        <v>11</v>
      </c>
      <c r="O91" s="5">
        <f t="shared" si="18"/>
        <v>1.8333333333333333</v>
      </c>
    </row>
    <row r="92" spans="1:15" ht="79.2" x14ac:dyDescent="0.3">
      <c r="A92" s="2" t="s">
        <v>374</v>
      </c>
      <c r="B92" s="2" t="s">
        <v>375</v>
      </c>
      <c r="C92" s="2" t="s">
        <v>862</v>
      </c>
      <c r="D92" s="2" t="s">
        <v>1434</v>
      </c>
      <c r="E92" s="4">
        <f t="shared" si="14"/>
        <v>2</v>
      </c>
      <c r="F92" s="3">
        <v>0</v>
      </c>
      <c r="G92" s="3">
        <v>0</v>
      </c>
      <c r="H92" s="3">
        <v>1</v>
      </c>
      <c r="I92" s="3">
        <v>1</v>
      </c>
      <c r="J92" s="3">
        <v>0</v>
      </c>
      <c r="K92" s="3">
        <v>0</v>
      </c>
      <c r="L92" s="3">
        <v>1</v>
      </c>
      <c r="M92" s="3">
        <v>1</v>
      </c>
      <c r="N92" s="4">
        <f t="shared" si="17"/>
        <v>2</v>
      </c>
      <c r="O92" s="5">
        <f t="shared" si="18"/>
        <v>1</v>
      </c>
    </row>
  </sheetData>
  <mergeCells count="64">
    <mergeCell ref="B2:O2"/>
    <mergeCell ref="B3:O3"/>
    <mergeCell ref="C6:N6"/>
    <mergeCell ref="C7:N7"/>
    <mergeCell ref="A9:A11"/>
    <mergeCell ref="B9:B11"/>
    <mergeCell ref="C9:C11"/>
    <mergeCell ref="D9:D11"/>
    <mergeCell ref="E9:E11"/>
    <mergeCell ref="F9:M9"/>
    <mergeCell ref="N9:N11"/>
    <mergeCell ref="O9:O11"/>
    <mergeCell ref="F10:G10"/>
    <mergeCell ref="H10:I10"/>
    <mergeCell ref="J10:K10"/>
    <mergeCell ref="L10:M10"/>
    <mergeCell ref="B30:O30"/>
    <mergeCell ref="B31:O31"/>
    <mergeCell ref="C34:N34"/>
    <mergeCell ref="C35:N35"/>
    <mergeCell ref="A37:A39"/>
    <mergeCell ref="B37:B39"/>
    <mergeCell ref="C37:C39"/>
    <mergeCell ref="D37:D39"/>
    <mergeCell ref="E37:E39"/>
    <mergeCell ref="F37:M37"/>
    <mergeCell ref="N37:N39"/>
    <mergeCell ref="O37:O39"/>
    <mergeCell ref="F38:G38"/>
    <mergeCell ref="H38:I38"/>
    <mergeCell ref="J38:K38"/>
    <mergeCell ref="L38:M38"/>
    <mergeCell ref="B46:O46"/>
    <mergeCell ref="B47:O47"/>
    <mergeCell ref="C50:N50"/>
    <mergeCell ref="C51:N51"/>
    <mergeCell ref="A53:A55"/>
    <mergeCell ref="B53:B55"/>
    <mergeCell ref="C53:C55"/>
    <mergeCell ref="D53:D55"/>
    <mergeCell ref="E53:E55"/>
    <mergeCell ref="F53:M53"/>
    <mergeCell ref="N53:N55"/>
    <mergeCell ref="O53:O55"/>
    <mergeCell ref="F54:G54"/>
    <mergeCell ref="H54:I54"/>
    <mergeCell ref="J54:K54"/>
    <mergeCell ref="L54:M54"/>
    <mergeCell ref="B64:O64"/>
    <mergeCell ref="B65:O65"/>
    <mergeCell ref="C68:N68"/>
    <mergeCell ref="C69:N69"/>
    <mergeCell ref="A71:A73"/>
    <mergeCell ref="B71:B73"/>
    <mergeCell ref="C71:C73"/>
    <mergeCell ref="D71:D73"/>
    <mergeCell ref="E71:E73"/>
    <mergeCell ref="F71:M71"/>
    <mergeCell ref="N71:N73"/>
    <mergeCell ref="O71:O73"/>
    <mergeCell ref="F72:G72"/>
    <mergeCell ref="H72:I72"/>
    <mergeCell ref="J72:K72"/>
    <mergeCell ref="L72:M72"/>
  </mergeCells>
  <pageMargins left="0.7" right="0.7" top="0.75" bottom="0.75" header="0.3" footer="0.3"/>
  <pageSetup scale="30" orientation="portrait" r:id="rId1"/>
  <rowBreaks count="1" manualBreakCount="1">
    <brk id="6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Normal="100" workbookViewId="0">
      <selection activeCell="A2" sqref="A2"/>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6" x14ac:dyDescent="0.3">
      <c r="A5" s="8" t="s">
        <v>2</v>
      </c>
      <c r="B5" s="14" t="s">
        <v>210</v>
      </c>
      <c r="C5" s="55" t="s">
        <v>211</v>
      </c>
      <c r="D5" s="55"/>
      <c r="E5" s="55"/>
      <c r="F5" s="55"/>
      <c r="G5" s="55"/>
      <c r="H5" s="55"/>
      <c r="I5" s="55"/>
      <c r="J5" s="55"/>
      <c r="K5" s="55"/>
      <c r="L5" s="55"/>
      <c r="M5" s="55"/>
      <c r="N5" s="55"/>
      <c r="O5" s="9"/>
    </row>
    <row r="6" spans="1:15" ht="15" x14ac:dyDescent="0.25">
      <c r="A6" s="8" t="s">
        <v>16</v>
      </c>
      <c r="B6" s="15" t="s">
        <v>18</v>
      </c>
      <c r="C6" s="61" t="s">
        <v>17</v>
      </c>
      <c r="D6" s="61"/>
      <c r="E6" s="61"/>
      <c r="F6" s="61"/>
      <c r="G6" s="61"/>
      <c r="H6" s="61"/>
      <c r="I6" s="61"/>
      <c r="J6" s="61"/>
      <c r="K6" s="61"/>
      <c r="L6" s="61"/>
      <c r="M6" s="61"/>
      <c r="N6" s="61"/>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66" x14ac:dyDescent="0.3">
      <c r="A11" s="2" t="s">
        <v>67</v>
      </c>
      <c r="B11" s="2" t="s">
        <v>68</v>
      </c>
      <c r="C11" s="2" t="s">
        <v>170</v>
      </c>
      <c r="D11" s="2" t="s">
        <v>212</v>
      </c>
      <c r="E11" s="4">
        <f>+F11+H11+J11+L11</f>
        <v>1</v>
      </c>
      <c r="F11" s="3">
        <v>0</v>
      </c>
      <c r="G11" s="3">
        <v>0</v>
      </c>
      <c r="H11" s="3">
        <v>0</v>
      </c>
      <c r="I11" s="3">
        <v>0</v>
      </c>
      <c r="J11" s="3">
        <v>0</v>
      </c>
      <c r="K11" s="3">
        <v>0</v>
      </c>
      <c r="L11" s="3">
        <v>1</v>
      </c>
      <c r="M11" s="3">
        <v>1</v>
      </c>
      <c r="N11" s="4">
        <f>+G11+I11+K11+M11</f>
        <v>1</v>
      </c>
      <c r="O11" s="5">
        <f>+N11/E11</f>
        <v>1</v>
      </c>
    </row>
    <row r="15" spans="1:15" ht="15.6" x14ac:dyDescent="0.3">
      <c r="A15" s="6"/>
      <c r="B15" s="56" t="s">
        <v>0</v>
      </c>
      <c r="C15" s="56"/>
      <c r="D15" s="56"/>
      <c r="E15" s="56"/>
      <c r="F15" s="56"/>
      <c r="G15" s="56"/>
      <c r="H15" s="56"/>
      <c r="I15" s="56"/>
      <c r="J15" s="56"/>
      <c r="K15" s="56"/>
      <c r="L15" s="56"/>
      <c r="M15" s="56"/>
      <c r="N15" s="56"/>
      <c r="O15" s="56"/>
    </row>
    <row r="16" spans="1:15" ht="15" x14ac:dyDescent="0.25">
      <c r="A16" s="6"/>
      <c r="B16" s="57" t="s">
        <v>1</v>
      </c>
      <c r="C16" s="57"/>
      <c r="D16" s="57"/>
      <c r="E16" s="57"/>
      <c r="F16" s="57"/>
      <c r="G16" s="57"/>
      <c r="H16" s="57"/>
      <c r="I16" s="57"/>
      <c r="J16" s="57"/>
      <c r="K16" s="57"/>
      <c r="L16" s="57"/>
      <c r="M16" s="57"/>
      <c r="N16" s="57"/>
      <c r="O16" s="57"/>
    </row>
    <row r="17" spans="1:15" ht="15" x14ac:dyDescent="0.25">
      <c r="A17" s="6"/>
      <c r="B17" s="7"/>
      <c r="C17" s="7"/>
      <c r="D17" s="7"/>
      <c r="E17" s="7"/>
      <c r="F17" s="7"/>
      <c r="G17" s="7"/>
      <c r="H17" s="7"/>
      <c r="I17" s="7"/>
      <c r="J17" s="7"/>
      <c r="K17" s="7"/>
      <c r="L17" s="7"/>
      <c r="M17" s="7"/>
      <c r="N17" s="7"/>
      <c r="O17" s="7"/>
    </row>
    <row r="18" spans="1:15" ht="15.75" x14ac:dyDescent="0.25">
      <c r="A18" s="6"/>
      <c r="B18" s="16"/>
      <c r="C18" s="16"/>
      <c r="D18" s="16"/>
      <c r="E18" s="16"/>
      <c r="F18" s="16"/>
      <c r="G18" s="16"/>
      <c r="H18" s="16"/>
      <c r="I18" s="16"/>
      <c r="J18" s="16"/>
      <c r="K18" s="16"/>
      <c r="L18" s="16"/>
      <c r="M18" s="16"/>
      <c r="N18" s="16"/>
      <c r="O18" s="16"/>
    </row>
    <row r="19" spans="1:15" ht="15.6" x14ac:dyDescent="0.3">
      <c r="A19" s="8" t="s">
        <v>2</v>
      </c>
      <c r="B19" s="14" t="s">
        <v>210</v>
      </c>
      <c r="C19" s="55" t="s">
        <v>211</v>
      </c>
      <c r="D19" s="55"/>
      <c r="E19" s="55"/>
      <c r="F19" s="55"/>
      <c r="G19" s="55"/>
      <c r="H19" s="55"/>
      <c r="I19" s="55"/>
      <c r="J19" s="55"/>
      <c r="K19" s="55"/>
      <c r="L19" s="55"/>
      <c r="M19" s="55"/>
      <c r="N19" s="55"/>
      <c r="O19" s="9"/>
    </row>
    <row r="20" spans="1:15" x14ac:dyDescent="0.3">
      <c r="A20" s="8" t="s">
        <v>16</v>
      </c>
      <c r="B20" s="15" t="s">
        <v>4</v>
      </c>
      <c r="C20" s="55" t="s">
        <v>74</v>
      </c>
      <c r="D20" s="55"/>
      <c r="E20" s="55"/>
      <c r="F20" s="55"/>
      <c r="G20" s="55"/>
      <c r="H20" s="55"/>
      <c r="I20" s="55"/>
      <c r="J20" s="55"/>
      <c r="K20" s="55"/>
      <c r="L20" s="55"/>
      <c r="M20" s="55"/>
      <c r="N20" s="55"/>
      <c r="O20" s="10"/>
    </row>
    <row r="21" spans="1:15" ht="15" x14ac:dyDescent="0.25">
      <c r="B21" s="11"/>
      <c r="C21" s="11"/>
      <c r="D21" s="11"/>
      <c r="E21" s="11"/>
      <c r="F21" s="11"/>
      <c r="G21" s="11"/>
      <c r="H21" s="11"/>
      <c r="I21" s="11"/>
      <c r="J21" s="11"/>
      <c r="K21" s="11"/>
      <c r="L21" s="11"/>
      <c r="M21" s="11"/>
      <c r="N21" s="11"/>
    </row>
    <row r="22" spans="1:15" x14ac:dyDescent="0.3">
      <c r="A22" s="58" t="s">
        <v>81</v>
      </c>
      <c r="B22" s="58" t="s">
        <v>82</v>
      </c>
      <c r="C22" s="58" t="s">
        <v>83</v>
      </c>
      <c r="D22" s="58" t="s">
        <v>84</v>
      </c>
      <c r="E22" s="58" t="s">
        <v>7</v>
      </c>
      <c r="F22" s="59" t="s">
        <v>85</v>
      </c>
      <c r="G22" s="59"/>
      <c r="H22" s="59"/>
      <c r="I22" s="59"/>
      <c r="J22" s="59"/>
      <c r="K22" s="59"/>
      <c r="L22" s="59"/>
      <c r="M22" s="59"/>
      <c r="N22" s="60" t="s">
        <v>71</v>
      </c>
      <c r="O22" s="58" t="s">
        <v>72</v>
      </c>
    </row>
    <row r="23" spans="1:15" x14ac:dyDescent="0.3">
      <c r="A23" s="58"/>
      <c r="B23" s="58"/>
      <c r="C23" s="58"/>
      <c r="D23" s="58"/>
      <c r="E23" s="58"/>
      <c r="F23" s="59" t="s">
        <v>8</v>
      </c>
      <c r="G23" s="59"/>
      <c r="H23" s="59" t="s">
        <v>9</v>
      </c>
      <c r="I23" s="59"/>
      <c r="J23" s="59" t="s">
        <v>10</v>
      </c>
      <c r="K23" s="59"/>
      <c r="L23" s="59" t="s">
        <v>11</v>
      </c>
      <c r="M23" s="59"/>
      <c r="N23" s="60"/>
      <c r="O23" s="58"/>
    </row>
    <row r="24" spans="1:15" x14ac:dyDescent="0.3">
      <c r="A24" s="58"/>
      <c r="B24" s="58"/>
      <c r="C24" s="58"/>
      <c r="D24" s="58"/>
      <c r="E24" s="58"/>
      <c r="F24" s="12" t="s">
        <v>12</v>
      </c>
      <c r="G24" s="12" t="s">
        <v>13</v>
      </c>
      <c r="H24" s="12" t="s">
        <v>12</v>
      </c>
      <c r="I24" s="12" t="s">
        <v>13</v>
      </c>
      <c r="J24" s="12" t="s">
        <v>12</v>
      </c>
      <c r="K24" s="12" t="s">
        <v>14</v>
      </c>
      <c r="L24" s="12" t="s">
        <v>12</v>
      </c>
      <c r="M24" s="12" t="s">
        <v>14</v>
      </c>
      <c r="N24" s="60"/>
      <c r="O24" s="58"/>
    </row>
    <row r="25" spans="1:15" ht="92.4" x14ac:dyDescent="0.3">
      <c r="A25" s="2" t="s">
        <v>78</v>
      </c>
      <c r="B25" s="2" t="s">
        <v>75</v>
      </c>
      <c r="C25" s="2" t="s">
        <v>76</v>
      </c>
      <c r="D25" s="2" t="s">
        <v>213</v>
      </c>
      <c r="E25" s="4">
        <f t="shared" ref="E25:E35" si="0">+F25+H25+J25+L25</f>
        <v>2</v>
      </c>
      <c r="F25" s="3">
        <v>0</v>
      </c>
      <c r="G25" s="3">
        <v>0</v>
      </c>
      <c r="H25" s="3">
        <v>0</v>
      </c>
      <c r="I25" s="3">
        <v>0</v>
      </c>
      <c r="J25" s="3">
        <v>0</v>
      </c>
      <c r="K25" s="3">
        <v>0</v>
      </c>
      <c r="L25" s="3">
        <v>2</v>
      </c>
      <c r="M25" s="3">
        <v>2</v>
      </c>
      <c r="N25" s="4">
        <f t="shared" ref="N25:N35" si="1">+G25+I25+K25+M25</f>
        <v>2</v>
      </c>
      <c r="O25" s="5">
        <f t="shared" ref="O25:O35" si="2">+N25/E25</f>
        <v>1</v>
      </c>
    </row>
    <row r="26" spans="1:15" ht="79.2" x14ac:dyDescent="0.3">
      <c r="A26" s="2" t="s">
        <v>78</v>
      </c>
      <c r="B26" s="2" t="s">
        <v>75</v>
      </c>
      <c r="C26" s="2" t="s">
        <v>214</v>
      </c>
      <c r="D26" s="2" t="s">
        <v>215</v>
      </c>
      <c r="E26" s="4">
        <f t="shared" si="0"/>
        <v>1</v>
      </c>
      <c r="F26" s="3">
        <v>0</v>
      </c>
      <c r="G26" s="3">
        <v>0</v>
      </c>
      <c r="H26" s="3">
        <v>0</v>
      </c>
      <c r="I26" s="3">
        <v>0</v>
      </c>
      <c r="J26" s="3">
        <v>0</v>
      </c>
      <c r="K26" s="3">
        <v>0</v>
      </c>
      <c r="L26" s="3">
        <v>1</v>
      </c>
      <c r="M26" s="3">
        <v>1</v>
      </c>
      <c r="N26" s="4">
        <f t="shared" si="1"/>
        <v>1</v>
      </c>
      <c r="O26" s="5">
        <f t="shared" si="2"/>
        <v>1</v>
      </c>
    </row>
    <row r="27" spans="1:15" ht="79.2" x14ac:dyDescent="0.3">
      <c r="A27" s="2" t="s">
        <v>78</v>
      </c>
      <c r="B27" s="2" t="s">
        <v>75</v>
      </c>
      <c r="C27" s="2" t="s">
        <v>216</v>
      </c>
      <c r="D27" s="2" t="s">
        <v>217</v>
      </c>
      <c r="E27" s="4">
        <f t="shared" si="0"/>
        <v>2</v>
      </c>
      <c r="F27" s="3">
        <v>0</v>
      </c>
      <c r="G27" s="3">
        <v>0</v>
      </c>
      <c r="H27" s="3">
        <v>0</v>
      </c>
      <c r="I27" s="3">
        <v>0</v>
      </c>
      <c r="J27" s="3">
        <v>0</v>
      </c>
      <c r="K27" s="3">
        <v>0</v>
      </c>
      <c r="L27" s="3">
        <v>2</v>
      </c>
      <c r="M27" s="3">
        <v>2</v>
      </c>
      <c r="N27" s="4">
        <f t="shared" si="1"/>
        <v>2</v>
      </c>
      <c r="O27" s="5">
        <f t="shared" si="2"/>
        <v>1</v>
      </c>
    </row>
    <row r="28" spans="1:15" ht="79.2" x14ac:dyDescent="0.3">
      <c r="A28" s="2" t="s">
        <v>78</v>
      </c>
      <c r="B28" s="2" t="s">
        <v>75</v>
      </c>
      <c r="C28" s="2" t="s">
        <v>124</v>
      </c>
      <c r="D28" s="2" t="s">
        <v>218</v>
      </c>
      <c r="E28" s="4">
        <f t="shared" si="0"/>
        <v>5</v>
      </c>
      <c r="F28" s="3">
        <v>0</v>
      </c>
      <c r="G28" s="3">
        <v>0</v>
      </c>
      <c r="H28" s="3">
        <v>0</v>
      </c>
      <c r="I28" s="3">
        <v>0</v>
      </c>
      <c r="J28" s="3">
        <v>0</v>
      </c>
      <c r="K28" s="3">
        <v>0</v>
      </c>
      <c r="L28" s="3">
        <v>5</v>
      </c>
      <c r="M28" s="3">
        <v>5</v>
      </c>
      <c r="N28" s="4">
        <f t="shared" si="1"/>
        <v>5</v>
      </c>
      <c r="O28" s="5">
        <f t="shared" si="2"/>
        <v>1</v>
      </c>
    </row>
    <row r="29" spans="1:15" ht="79.2" x14ac:dyDescent="0.3">
      <c r="A29" s="2" t="s">
        <v>78</v>
      </c>
      <c r="B29" s="2" t="s">
        <v>75</v>
      </c>
      <c r="C29" s="2" t="s">
        <v>219</v>
      </c>
      <c r="D29" s="2" t="s">
        <v>220</v>
      </c>
      <c r="E29" s="4">
        <f t="shared" si="0"/>
        <v>3</v>
      </c>
      <c r="F29" s="3">
        <v>0</v>
      </c>
      <c r="G29" s="3">
        <v>0</v>
      </c>
      <c r="H29" s="3">
        <v>0</v>
      </c>
      <c r="I29" s="3">
        <v>0</v>
      </c>
      <c r="J29" s="3">
        <v>0</v>
      </c>
      <c r="K29" s="3">
        <v>0</v>
      </c>
      <c r="L29" s="3">
        <v>3</v>
      </c>
      <c r="M29" s="3">
        <v>3</v>
      </c>
      <c r="N29" s="4">
        <f t="shared" si="1"/>
        <v>3</v>
      </c>
      <c r="O29" s="5">
        <f t="shared" si="2"/>
        <v>1</v>
      </c>
    </row>
    <row r="30" spans="1:15" ht="79.2" x14ac:dyDescent="0.3">
      <c r="A30" s="2" t="s">
        <v>78</v>
      </c>
      <c r="B30" s="2" t="s">
        <v>75</v>
      </c>
      <c r="C30" s="2" t="s">
        <v>221</v>
      </c>
      <c r="D30" s="2" t="s">
        <v>222</v>
      </c>
      <c r="E30" s="4">
        <f t="shared" si="0"/>
        <v>10</v>
      </c>
      <c r="F30" s="3">
        <v>0</v>
      </c>
      <c r="G30" s="3">
        <v>0</v>
      </c>
      <c r="H30" s="3">
        <v>0</v>
      </c>
      <c r="I30" s="3">
        <v>0</v>
      </c>
      <c r="J30" s="3">
        <v>0</v>
      </c>
      <c r="K30" s="3">
        <v>0</v>
      </c>
      <c r="L30" s="3">
        <v>10</v>
      </c>
      <c r="M30" s="3">
        <v>10</v>
      </c>
      <c r="N30" s="4">
        <f t="shared" si="1"/>
        <v>10</v>
      </c>
      <c r="O30" s="5">
        <f t="shared" si="2"/>
        <v>1</v>
      </c>
    </row>
    <row r="31" spans="1:15" ht="79.2" x14ac:dyDescent="0.3">
      <c r="A31" s="2" t="s">
        <v>78</v>
      </c>
      <c r="B31" s="2" t="s">
        <v>75</v>
      </c>
      <c r="C31" s="2" t="s">
        <v>172</v>
      </c>
      <c r="D31" s="2" t="s">
        <v>223</v>
      </c>
      <c r="E31" s="4">
        <f t="shared" si="0"/>
        <v>2</v>
      </c>
      <c r="F31" s="3">
        <v>0</v>
      </c>
      <c r="G31" s="3">
        <v>0</v>
      </c>
      <c r="H31" s="3">
        <v>0</v>
      </c>
      <c r="I31" s="3">
        <v>0</v>
      </c>
      <c r="J31" s="3">
        <v>0</v>
      </c>
      <c r="K31" s="3">
        <v>0</v>
      </c>
      <c r="L31" s="3">
        <v>2</v>
      </c>
      <c r="M31" s="3">
        <v>2</v>
      </c>
      <c r="N31" s="4">
        <f t="shared" si="1"/>
        <v>2</v>
      </c>
      <c r="O31" s="5">
        <f t="shared" si="2"/>
        <v>1</v>
      </c>
    </row>
    <row r="32" spans="1:15" ht="79.2" x14ac:dyDescent="0.3">
      <c r="A32" s="2" t="s">
        <v>78</v>
      </c>
      <c r="B32" s="2" t="s">
        <v>75</v>
      </c>
      <c r="C32" s="2" t="s">
        <v>224</v>
      </c>
      <c r="D32" s="2" t="s">
        <v>225</v>
      </c>
      <c r="E32" s="4">
        <f t="shared" si="0"/>
        <v>1</v>
      </c>
      <c r="F32" s="3">
        <v>0</v>
      </c>
      <c r="G32" s="3">
        <v>0</v>
      </c>
      <c r="H32" s="3">
        <v>0</v>
      </c>
      <c r="I32" s="3">
        <v>0</v>
      </c>
      <c r="J32" s="3">
        <v>0</v>
      </c>
      <c r="K32" s="3">
        <v>0</v>
      </c>
      <c r="L32" s="3">
        <v>1</v>
      </c>
      <c r="M32" s="3">
        <v>1</v>
      </c>
      <c r="N32" s="4">
        <f t="shared" si="1"/>
        <v>1</v>
      </c>
      <c r="O32" s="5">
        <f t="shared" si="2"/>
        <v>1</v>
      </c>
    </row>
    <row r="33" spans="1:15" ht="79.2" x14ac:dyDescent="0.3">
      <c r="A33" s="2" t="s">
        <v>78</v>
      </c>
      <c r="B33" s="2" t="s">
        <v>75</v>
      </c>
      <c r="C33" s="2" t="s">
        <v>226</v>
      </c>
      <c r="D33" s="2" t="s">
        <v>227</v>
      </c>
      <c r="E33" s="4">
        <f t="shared" si="0"/>
        <v>1</v>
      </c>
      <c r="F33" s="3">
        <v>0</v>
      </c>
      <c r="G33" s="3">
        <v>0</v>
      </c>
      <c r="H33" s="3">
        <v>0</v>
      </c>
      <c r="I33" s="3">
        <v>0</v>
      </c>
      <c r="J33" s="3">
        <v>0</v>
      </c>
      <c r="K33" s="3">
        <v>0</v>
      </c>
      <c r="L33" s="3">
        <v>1</v>
      </c>
      <c r="M33" s="3">
        <v>1</v>
      </c>
      <c r="N33" s="4">
        <f t="shared" si="1"/>
        <v>1</v>
      </c>
      <c r="O33" s="5">
        <f t="shared" si="2"/>
        <v>1</v>
      </c>
    </row>
    <row r="34" spans="1:15" ht="79.2" x14ac:dyDescent="0.3">
      <c r="A34" s="2" t="s">
        <v>78</v>
      </c>
      <c r="B34" s="2" t="s">
        <v>75</v>
      </c>
      <c r="C34" s="2" t="s">
        <v>228</v>
      </c>
      <c r="D34" s="2" t="s">
        <v>229</v>
      </c>
      <c r="E34" s="4">
        <f t="shared" si="0"/>
        <v>1</v>
      </c>
      <c r="F34" s="3">
        <v>0</v>
      </c>
      <c r="G34" s="3">
        <v>0</v>
      </c>
      <c r="H34" s="3">
        <v>0</v>
      </c>
      <c r="I34" s="3">
        <v>0</v>
      </c>
      <c r="J34" s="3">
        <v>0</v>
      </c>
      <c r="K34" s="3">
        <v>0</v>
      </c>
      <c r="L34" s="3">
        <v>1</v>
      </c>
      <c r="M34" s="3">
        <v>1</v>
      </c>
      <c r="N34" s="4">
        <f t="shared" si="1"/>
        <v>1</v>
      </c>
      <c r="O34" s="5">
        <f t="shared" si="2"/>
        <v>1</v>
      </c>
    </row>
    <row r="35" spans="1:15" ht="79.2" x14ac:dyDescent="0.3">
      <c r="A35" s="2" t="s">
        <v>78</v>
      </c>
      <c r="B35" s="2" t="s">
        <v>75</v>
      </c>
      <c r="C35" s="2" t="s">
        <v>230</v>
      </c>
      <c r="D35" s="2" t="s">
        <v>231</v>
      </c>
      <c r="E35" s="4">
        <f t="shared" si="0"/>
        <v>2</v>
      </c>
      <c r="F35" s="3">
        <v>0</v>
      </c>
      <c r="G35" s="3">
        <v>0</v>
      </c>
      <c r="H35" s="3">
        <v>0</v>
      </c>
      <c r="I35" s="3">
        <v>0</v>
      </c>
      <c r="J35" s="3">
        <v>0</v>
      </c>
      <c r="K35" s="3">
        <v>0</v>
      </c>
      <c r="L35" s="3">
        <v>2</v>
      </c>
      <c r="M35" s="3">
        <v>2</v>
      </c>
      <c r="N35" s="4">
        <f t="shared" si="1"/>
        <v>2</v>
      </c>
      <c r="O35" s="5">
        <f t="shared" si="2"/>
        <v>1</v>
      </c>
    </row>
  </sheetData>
  <mergeCells count="32">
    <mergeCell ref="B15:O15"/>
    <mergeCell ref="B16:O16"/>
    <mergeCell ref="C19:N19"/>
    <mergeCell ref="C20:N20"/>
    <mergeCell ref="A22:A24"/>
    <mergeCell ref="B22:B24"/>
    <mergeCell ref="C22:C24"/>
    <mergeCell ref="D22:D24"/>
    <mergeCell ref="E22:E24"/>
    <mergeCell ref="F22:M22"/>
    <mergeCell ref="N22:N24"/>
    <mergeCell ref="O22:O24"/>
    <mergeCell ref="F23:G23"/>
    <mergeCell ref="H23:I23"/>
    <mergeCell ref="J23:K23"/>
    <mergeCell ref="L23:M23"/>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Normal="100" workbookViewId="0">
      <selection activeCell="B2" sqref="B2:O2"/>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232</v>
      </c>
      <c r="C5" s="55" t="s">
        <v>233</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52.8" x14ac:dyDescent="0.3">
      <c r="A11" s="2" t="s">
        <v>86</v>
      </c>
      <c r="B11" s="2" t="s">
        <v>90</v>
      </c>
      <c r="C11" s="2" t="s">
        <v>91</v>
      </c>
      <c r="D11" s="2" t="s">
        <v>234</v>
      </c>
      <c r="E11" s="4">
        <f>+F11+H11+J11+L11</f>
        <v>3</v>
      </c>
      <c r="F11" s="3">
        <v>0</v>
      </c>
      <c r="G11" s="3">
        <v>0</v>
      </c>
      <c r="H11" s="3">
        <v>0</v>
      </c>
      <c r="I11" s="3">
        <v>0</v>
      </c>
      <c r="J11" s="3">
        <v>1</v>
      </c>
      <c r="K11" s="3">
        <v>100</v>
      </c>
      <c r="L11" s="3">
        <v>2</v>
      </c>
      <c r="M11" s="3">
        <v>3</v>
      </c>
      <c r="N11" s="4">
        <f>+G11+I11+K11+M11</f>
        <v>103</v>
      </c>
      <c r="O11" s="5">
        <f>+N11/E11</f>
        <v>34.333333333333336</v>
      </c>
    </row>
    <row r="12" spans="1:15" ht="79.2" x14ac:dyDescent="0.3">
      <c r="A12" s="2" t="s">
        <v>19</v>
      </c>
      <c r="B12" s="2" t="s">
        <v>20</v>
      </c>
      <c r="C12" s="2" t="s">
        <v>21</v>
      </c>
      <c r="D12" s="2" t="s">
        <v>235</v>
      </c>
      <c r="E12" s="4">
        <f t="shared" ref="E12:E24" si="0">+F12+H12+J12+L12</f>
        <v>3</v>
      </c>
      <c r="F12" s="3">
        <v>0</v>
      </c>
      <c r="G12" s="3">
        <v>0</v>
      </c>
      <c r="H12" s="3">
        <v>0</v>
      </c>
      <c r="I12" s="3">
        <v>2</v>
      </c>
      <c r="J12" s="3">
        <v>1</v>
      </c>
      <c r="K12" s="3">
        <v>100</v>
      </c>
      <c r="L12" s="3">
        <v>2</v>
      </c>
      <c r="M12" s="3">
        <v>2</v>
      </c>
      <c r="N12" s="4">
        <f t="shared" ref="N12:N24" si="1">+G12+I12+K12+M12</f>
        <v>104</v>
      </c>
      <c r="O12" s="5">
        <f t="shared" ref="O12:O24" si="2">+N12/E12</f>
        <v>34.666666666666664</v>
      </c>
    </row>
    <row r="13" spans="1:15" ht="66" x14ac:dyDescent="0.3">
      <c r="A13" s="2" t="s">
        <v>19</v>
      </c>
      <c r="B13" s="2" t="s">
        <v>23</v>
      </c>
      <c r="C13" s="2" t="s">
        <v>97</v>
      </c>
      <c r="D13" s="2" t="s">
        <v>236</v>
      </c>
      <c r="E13" s="4">
        <f t="shared" si="0"/>
        <v>1</v>
      </c>
      <c r="F13" s="3">
        <v>0</v>
      </c>
      <c r="G13" s="3">
        <v>0</v>
      </c>
      <c r="H13" s="3">
        <v>0</v>
      </c>
      <c r="I13" s="3">
        <v>0</v>
      </c>
      <c r="J13" s="3">
        <v>0</v>
      </c>
      <c r="K13" s="3">
        <v>0</v>
      </c>
      <c r="L13" s="3">
        <v>1</v>
      </c>
      <c r="M13" s="3">
        <v>1</v>
      </c>
      <c r="N13" s="4">
        <f t="shared" si="1"/>
        <v>1</v>
      </c>
      <c r="O13" s="5">
        <f t="shared" si="2"/>
        <v>1</v>
      </c>
    </row>
    <row r="14" spans="1:15" ht="66" x14ac:dyDescent="0.3">
      <c r="A14" s="2" t="s">
        <v>19</v>
      </c>
      <c r="B14" s="2" t="s">
        <v>23</v>
      </c>
      <c r="C14" s="2" t="s">
        <v>97</v>
      </c>
      <c r="D14" s="2" t="s">
        <v>237</v>
      </c>
      <c r="E14" s="4">
        <f t="shared" si="0"/>
        <v>5</v>
      </c>
      <c r="F14" s="3">
        <v>0</v>
      </c>
      <c r="G14" s="3">
        <v>0</v>
      </c>
      <c r="H14" s="3">
        <v>0</v>
      </c>
      <c r="I14" s="3">
        <v>0</v>
      </c>
      <c r="J14" s="3">
        <v>2</v>
      </c>
      <c r="K14" s="3">
        <v>100</v>
      </c>
      <c r="L14" s="3">
        <v>3</v>
      </c>
      <c r="M14" s="3">
        <v>5</v>
      </c>
      <c r="N14" s="4">
        <f t="shared" si="1"/>
        <v>105</v>
      </c>
      <c r="O14" s="5">
        <f t="shared" si="2"/>
        <v>21</v>
      </c>
    </row>
    <row r="15" spans="1:15" ht="79.2" x14ac:dyDescent="0.3">
      <c r="A15" s="2" t="s">
        <v>26</v>
      </c>
      <c r="B15" s="2" t="s">
        <v>27</v>
      </c>
      <c r="C15" s="2" t="s">
        <v>138</v>
      </c>
      <c r="D15" s="2" t="s">
        <v>238</v>
      </c>
      <c r="E15" s="4">
        <f t="shared" si="0"/>
        <v>4</v>
      </c>
      <c r="F15" s="3">
        <v>1</v>
      </c>
      <c r="G15" s="3">
        <v>3</v>
      </c>
      <c r="H15" s="3">
        <v>1</v>
      </c>
      <c r="I15" s="3">
        <v>1</v>
      </c>
      <c r="J15" s="3">
        <v>1</v>
      </c>
      <c r="K15" s="3">
        <v>100</v>
      </c>
      <c r="L15" s="3">
        <v>1</v>
      </c>
      <c r="M15" s="3">
        <v>1</v>
      </c>
      <c r="N15" s="4">
        <f t="shared" si="1"/>
        <v>105</v>
      </c>
      <c r="O15" s="5">
        <f t="shared" si="2"/>
        <v>26.25</v>
      </c>
    </row>
    <row r="16" spans="1:15" ht="66" x14ac:dyDescent="0.3">
      <c r="A16" s="2" t="s">
        <v>26</v>
      </c>
      <c r="B16" s="2" t="s">
        <v>34</v>
      </c>
      <c r="C16" s="2" t="s">
        <v>239</v>
      </c>
      <c r="D16" s="2" t="s">
        <v>240</v>
      </c>
      <c r="E16" s="4">
        <f t="shared" si="0"/>
        <v>8</v>
      </c>
      <c r="F16" s="3">
        <v>2</v>
      </c>
      <c r="G16" s="3">
        <v>2</v>
      </c>
      <c r="H16" s="3">
        <v>2</v>
      </c>
      <c r="I16" s="3">
        <v>2</v>
      </c>
      <c r="J16" s="3">
        <v>2</v>
      </c>
      <c r="K16" s="3">
        <v>100</v>
      </c>
      <c r="L16" s="3">
        <v>2</v>
      </c>
      <c r="M16" s="3">
        <v>2</v>
      </c>
      <c r="N16" s="4">
        <f t="shared" si="1"/>
        <v>106</v>
      </c>
      <c r="O16" s="5">
        <f t="shared" si="2"/>
        <v>13.25</v>
      </c>
    </row>
    <row r="17" spans="1:15" ht="92.4" x14ac:dyDescent="0.3">
      <c r="A17" s="2" t="s">
        <v>26</v>
      </c>
      <c r="B17" s="2" t="s">
        <v>37</v>
      </c>
      <c r="C17" s="2" t="s">
        <v>38</v>
      </c>
      <c r="D17" s="2" t="s">
        <v>241</v>
      </c>
      <c r="E17" s="4">
        <f t="shared" si="0"/>
        <v>3</v>
      </c>
      <c r="F17" s="3">
        <v>0</v>
      </c>
      <c r="G17" s="3">
        <v>0</v>
      </c>
      <c r="H17" s="3">
        <v>0</v>
      </c>
      <c r="I17" s="3">
        <v>0</v>
      </c>
      <c r="J17" s="3">
        <v>2</v>
      </c>
      <c r="K17" s="3">
        <v>100</v>
      </c>
      <c r="L17" s="3">
        <v>1</v>
      </c>
      <c r="M17" s="3">
        <v>3</v>
      </c>
      <c r="N17" s="4">
        <f t="shared" si="1"/>
        <v>103</v>
      </c>
      <c r="O17" s="5">
        <f t="shared" si="2"/>
        <v>34.333333333333336</v>
      </c>
    </row>
    <row r="18" spans="1:15" ht="79.2" x14ac:dyDescent="0.3">
      <c r="A18" s="2" t="s">
        <v>44</v>
      </c>
      <c r="B18" s="2" t="s">
        <v>45</v>
      </c>
      <c r="C18" s="2" t="s">
        <v>106</v>
      </c>
      <c r="D18" s="2" t="s">
        <v>242</v>
      </c>
      <c r="E18" s="4">
        <f t="shared" si="0"/>
        <v>1</v>
      </c>
      <c r="F18" s="3">
        <v>0</v>
      </c>
      <c r="G18" s="3">
        <v>0</v>
      </c>
      <c r="H18" s="3">
        <v>1</v>
      </c>
      <c r="I18" s="3">
        <v>1</v>
      </c>
      <c r="J18" s="3">
        <v>0</v>
      </c>
      <c r="K18" s="3">
        <v>0</v>
      </c>
      <c r="L18" s="3">
        <v>0</v>
      </c>
      <c r="M18" s="3">
        <v>1</v>
      </c>
      <c r="N18" s="4">
        <f t="shared" si="1"/>
        <v>2</v>
      </c>
      <c r="O18" s="5">
        <f t="shared" si="2"/>
        <v>2</v>
      </c>
    </row>
    <row r="19" spans="1:15" ht="92.4" x14ac:dyDescent="0.3">
      <c r="A19" s="2" t="s">
        <v>44</v>
      </c>
      <c r="B19" s="2" t="s">
        <v>50</v>
      </c>
      <c r="C19" s="2" t="s">
        <v>109</v>
      </c>
      <c r="D19" s="2" t="s">
        <v>243</v>
      </c>
      <c r="E19" s="4">
        <f t="shared" si="0"/>
        <v>11</v>
      </c>
      <c r="F19" s="3">
        <v>3</v>
      </c>
      <c r="G19" s="3">
        <v>4</v>
      </c>
      <c r="H19" s="3">
        <v>3</v>
      </c>
      <c r="I19" s="3">
        <v>3</v>
      </c>
      <c r="J19" s="3">
        <v>2</v>
      </c>
      <c r="K19" s="3">
        <v>3</v>
      </c>
      <c r="L19" s="3">
        <v>3</v>
      </c>
      <c r="M19" s="3">
        <v>5</v>
      </c>
      <c r="N19" s="4">
        <f t="shared" si="1"/>
        <v>15</v>
      </c>
      <c r="O19" s="5">
        <f t="shared" si="2"/>
        <v>1.3636363636363635</v>
      </c>
    </row>
    <row r="20" spans="1:15" ht="79.2" x14ac:dyDescent="0.3">
      <c r="A20" s="2" t="s">
        <v>53</v>
      </c>
      <c r="B20" s="2" t="s">
        <v>54</v>
      </c>
      <c r="C20" s="2" t="s">
        <v>244</v>
      </c>
      <c r="D20" s="2" t="s">
        <v>245</v>
      </c>
      <c r="E20" s="4">
        <f t="shared" si="0"/>
        <v>2</v>
      </c>
      <c r="F20" s="3">
        <v>0</v>
      </c>
      <c r="G20" s="3">
        <v>0</v>
      </c>
      <c r="H20" s="3">
        <v>0</v>
      </c>
      <c r="I20" s="3">
        <v>0</v>
      </c>
      <c r="J20" s="3">
        <v>2</v>
      </c>
      <c r="K20" s="3">
        <v>2</v>
      </c>
      <c r="L20" s="3">
        <v>0</v>
      </c>
      <c r="M20" s="3">
        <v>3</v>
      </c>
      <c r="N20" s="4">
        <f t="shared" si="1"/>
        <v>5</v>
      </c>
      <c r="O20" s="5">
        <f t="shared" si="2"/>
        <v>2.5</v>
      </c>
    </row>
    <row r="21" spans="1:15" ht="66" x14ac:dyDescent="0.3">
      <c r="A21" s="2" t="s">
        <v>59</v>
      </c>
      <c r="B21" s="2" t="s">
        <v>60</v>
      </c>
      <c r="C21" s="2" t="s">
        <v>115</v>
      </c>
      <c r="D21" s="2" t="s">
        <v>246</v>
      </c>
      <c r="E21" s="4">
        <f t="shared" si="0"/>
        <v>1</v>
      </c>
      <c r="F21" s="3">
        <v>0</v>
      </c>
      <c r="G21" s="3">
        <v>0</v>
      </c>
      <c r="H21" s="3">
        <v>0</v>
      </c>
      <c r="I21" s="3">
        <v>0</v>
      </c>
      <c r="J21" s="3">
        <v>0</v>
      </c>
      <c r="K21" s="3">
        <v>0</v>
      </c>
      <c r="L21" s="3">
        <v>1</v>
      </c>
      <c r="M21" s="3">
        <v>2</v>
      </c>
      <c r="N21" s="4">
        <f t="shared" si="1"/>
        <v>2</v>
      </c>
      <c r="O21" s="5">
        <f t="shared" si="2"/>
        <v>2</v>
      </c>
    </row>
    <row r="22" spans="1:15" ht="79.2" x14ac:dyDescent="0.3">
      <c r="A22" s="2" t="s">
        <v>63</v>
      </c>
      <c r="B22" s="2" t="s">
        <v>64</v>
      </c>
      <c r="C22" s="2" t="s">
        <v>65</v>
      </c>
      <c r="D22" s="2" t="s">
        <v>247</v>
      </c>
      <c r="E22" s="4">
        <f t="shared" si="0"/>
        <v>15</v>
      </c>
      <c r="F22" s="3">
        <v>4</v>
      </c>
      <c r="G22" s="3">
        <v>1</v>
      </c>
      <c r="H22" s="3">
        <v>4</v>
      </c>
      <c r="I22" s="3">
        <v>4</v>
      </c>
      <c r="J22" s="3">
        <v>3</v>
      </c>
      <c r="K22" s="3">
        <v>3</v>
      </c>
      <c r="L22" s="3">
        <v>4</v>
      </c>
      <c r="M22" s="3">
        <v>7</v>
      </c>
      <c r="N22" s="4">
        <f t="shared" si="1"/>
        <v>15</v>
      </c>
      <c r="O22" s="5">
        <f t="shared" si="2"/>
        <v>1</v>
      </c>
    </row>
    <row r="23" spans="1:15" ht="79.2" x14ac:dyDescent="0.3">
      <c r="A23" s="2" t="s">
        <v>63</v>
      </c>
      <c r="B23" s="2" t="s">
        <v>64</v>
      </c>
      <c r="C23" s="2" t="s">
        <v>65</v>
      </c>
      <c r="D23" s="2" t="s">
        <v>248</v>
      </c>
      <c r="E23" s="4">
        <f t="shared" si="0"/>
        <v>2</v>
      </c>
      <c r="F23" s="3">
        <v>1</v>
      </c>
      <c r="G23" s="3">
        <v>2</v>
      </c>
      <c r="H23" s="3">
        <v>0</v>
      </c>
      <c r="I23" s="3">
        <v>0</v>
      </c>
      <c r="J23" s="3">
        <v>0</v>
      </c>
      <c r="K23" s="3">
        <v>0</v>
      </c>
      <c r="L23" s="3">
        <v>1</v>
      </c>
      <c r="M23" s="3">
        <v>2</v>
      </c>
      <c r="N23" s="4">
        <f t="shared" si="1"/>
        <v>4</v>
      </c>
      <c r="O23" s="5">
        <f t="shared" si="2"/>
        <v>2</v>
      </c>
    </row>
    <row r="24" spans="1:15" ht="79.2" x14ac:dyDescent="0.3">
      <c r="A24" s="2" t="s">
        <v>67</v>
      </c>
      <c r="B24" s="2" t="s">
        <v>68</v>
      </c>
      <c r="C24" s="2" t="s">
        <v>69</v>
      </c>
      <c r="D24" s="2" t="s">
        <v>249</v>
      </c>
      <c r="E24" s="4">
        <f t="shared" si="0"/>
        <v>1</v>
      </c>
      <c r="F24" s="3">
        <v>0</v>
      </c>
      <c r="G24" s="3">
        <v>0</v>
      </c>
      <c r="H24" s="3">
        <v>0</v>
      </c>
      <c r="I24" s="3">
        <v>0</v>
      </c>
      <c r="J24" s="3">
        <v>0</v>
      </c>
      <c r="K24" s="3">
        <v>0</v>
      </c>
      <c r="L24" s="3">
        <v>1</v>
      </c>
      <c r="M24" s="3">
        <v>1</v>
      </c>
      <c r="N24" s="4">
        <f t="shared" si="1"/>
        <v>1</v>
      </c>
      <c r="O24" s="5">
        <f t="shared" si="2"/>
        <v>1</v>
      </c>
    </row>
    <row r="28" spans="1:15" ht="15.6" x14ac:dyDescent="0.3">
      <c r="A28" s="6"/>
      <c r="B28" s="56" t="s">
        <v>0</v>
      </c>
      <c r="C28" s="56"/>
      <c r="D28" s="56"/>
      <c r="E28" s="56"/>
      <c r="F28" s="56"/>
      <c r="G28" s="56"/>
      <c r="H28" s="56"/>
      <c r="I28" s="56"/>
      <c r="J28" s="56"/>
      <c r="K28" s="56"/>
      <c r="L28" s="56"/>
      <c r="M28" s="56"/>
      <c r="N28" s="56"/>
      <c r="O28" s="56"/>
    </row>
    <row r="29" spans="1:15" x14ac:dyDescent="0.3">
      <c r="A29" s="6"/>
      <c r="B29" s="57" t="s">
        <v>1</v>
      </c>
      <c r="C29" s="57"/>
      <c r="D29" s="57"/>
      <c r="E29" s="57"/>
      <c r="F29" s="57"/>
      <c r="G29" s="57"/>
      <c r="H29" s="57"/>
      <c r="I29" s="57"/>
      <c r="J29" s="57"/>
      <c r="K29" s="57"/>
      <c r="L29" s="57"/>
      <c r="M29" s="57"/>
      <c r="N29" s="57"/>
      <c r="O29" s="57"/>
    </row>
    <row r="30" spans="1:15" x14ac:dyDescent="0.3">
      <c r="A30" s="6"/>
      <c r="B30" s="7"/>
      <c r="C30" s="7"/>
      <c r="D30" s="7"/>
      <c r="E30" s="7"/>
      <c r="F30" s="7"/>
      <c r="G30" s="7"/>
      <c r="H30" s="7"/>
      <c r="I30" s="7"/>
      <c r="J30" s="7"/>
      <c r="K30" s="7"/>
      <c r="L30" s="7"/>
      <c r="M30" s="7"/>
      <c r="N30" s="7"/>
      <c r="O30" s="7"/>
    </row>
    <row r="31" spans="1:15" ht="15.6" x14ac:dyDescent="0.3">
      <c r="A31" s="6"/>
      <c r="B31" s="16"/>
      <c r="C31" s="16"/>
      <c r="D31" s="16"/>
      <c r="E31" s="16"/>
      <c r="F31" s="16"/>
      <c r="G31" s="16"/>
      <c r="H31" s="16"/>
      <c r="I31" s="16"/>
      <c r="J31" s="16"/>
      <c r="K31" s="16"/>
      <c r="L31" s="16"/>
      <c r="M31" s="16"/>
      <c r="N31" s="16"/>
      <c r="O31" s="16"/>
    </row>
    <row r="32" spans="1:15" ht="15.6" x14ac:dyDescent="0.3">
      <c r="A32" s="8" t="s">
        <v>2</v>
      </c>
      <c r="B32" s="14" t="s">
        <v>232</v>
      </c>
      <c r="C32" s="55" t="s">
        <v>233</v>
      </c>
      <c r="D32" s="55"/>
      <c r="E32" s="55"/>
      <c r="F32" s="55"/>
      <c r="G32" s="55"/>
      <c r="H32" s="55"/>
      <c r="I32" s="55"/>
      <c r="J32" s="55"/>
      <c r="K32" s="55"/>
      <c r="L32" s="55"/>
      <c r="M32" s="55"/>
      <c r="N32" s="55"/>
      <c r="O32" s="9"/>
    </row>
    <row r="33" spans="1:15" x14ac:dyDescent="0.3">
      <c r="A33" s="8" t="s">
        <v>16</v>
      </c>
      <c r="B33" s="15" t="s">
        <v>4</v>
      </c>
      <c r="C33" s="55" t="s">
        <v>74</v>
      </c>
      <c r="D33" s="55"/>
      <c r="E33" s="55"/>
      <c r="F33" s="55"/>
      <c r="G33" s="55"/>
      <c r="H33" s="55"/>
      <c r="I33" s="55"/>
      <c r="J33" s="55"/>
      <c r="K33" s="55"/>
      <c r="L33" s="55"/>
      <c r="M33" s="55"/>
      <c r="N33" s="55"/>
      <c r="O33" s="10"/>
    </row>
    <row r="34" spans="1:15" x14ac:dyDescent="0.3">
      <c r="B34" s="11"/>
      <c r="C34" s="11"/>
      <c r="D34" s="11"/>
      <c r="E34" s="11"/>
      <c r="F34" s="11"/>
      <c r="G34" s="11"/>
      <c r="H34" s="11"/>
      <c r="I34" s="11"/>
      <c r="J34" s="11"/>
      <c r="K34" s="11"/>
      <c r="L34" s="11"/>
      <c r="M34" s="11"/>
      <c r="N34" s="11"/>
    </row>
    <row r="35" spans="1:15" x14ac:dyDescent="0.3">
      <c r="A35" s="58" t="s">
        <v>81</v>
      </c>
      <c r="B35" s="58" t="s">
        <v>82</v>
      </c>
      <c r="C35" s="58" t="s">
        <v>83</v>
      </c>
      <c r="D35" s="58" t="s">
        <v>84</v>
      </c>
      <c r="E35" s="58" t="s">
        <v>7</v>
      </c>
      <c r="F35" s="59" t="s">
        <v>85</v>
      </c>
      <c r="G35" s="59"/>
      <c r="H35" s="59"/>
      <c r="I35" s="59"/>
      <c r="J35" s="59"/>
      <c r="K35" s="59"/>
      <c r="L35" s="59"/>
      <c r="M35" s="59"/>
      <c r="N35" s="60" t="s">
        <v>71</v>
      </c>
      <c r="O35" s="58" t="s">
        <v>72</v>
      </c>
    </row>
    <row r="36" spans="1:15" x14ac:dyDescent="0.3">
      <c r="A36" s="58"/>
      <c r="B36" s="58"/>
      <c r="C36" s="58"/>
      <c r="D36" s="58"/>
      <c r="E36" s="58"/>
      <c r="F36" s="59" t="s">
        <v>8</v>
      </c>
      <c r="G36" s="59"/>
      <c r="H36" s="59" t="s">
        <v>9</v>
      </c>
      <c r="I36" s="59"/>
      <c r="J36" s="59" t="s">
        <v>10</v>
      </c>
      <c r="K36" s="59"/>
      <c r="L36" s="59" t="s">
        <v>11</v>
      </c>
      <c r="M36" s="59"/>
      <c r="N36" s="60"/>
      <c r="O36" s="58"/>
    </row>
    <row r="37" spans="1:15" x14ac:dyDescent="0.3">
      <c r="A37" s="58"/>
      <c r="B37" s="58"/>
      <c r="C37" s="58"/>
      <c r="D37" s="58"/>
      <c r="E37" s="58"/>
      <c r="F37" s="12" t="s">
        <v>12</v>
      </c>
      <c r="G37" s="12" t="s">
        <v>13</v>
      </c>
      <c r="H37" s="12" t="s">
        <v>12</v>
      </c>
      <c r="I37" s="12" t="s">
        <v>13</v>
      </c>
      <c r="J37" s="12" t="s">
        <v>12</v>
      </c>
      <c r="K37" s="12" t="s">
        <v>14</v>
      </c>
      <c r="L37" s="12" t="s">
        <v>12</v>
      </c>
      <c r="M37" s="12" t="s">
        <v>14</v>
      </c>
      <c r="N37" s="60"/>
      <c r="O37" s="58"/>
    </row>
    <row r="38" spans="1:15" ht="79.2" x14ac:dyDescent="0.3">
      <c r="A38" s="2" t="s">
        <v>78</v>
      </c>
      <c r="B38" s="2" t="s">
        <v>75</v>
      </c>
      <c r="C38" s="2" t="s">
        <v>221</v>
      </c>
      <c r="D38" s="2" t="s">
        <v>250</v>
      </c>
      <c r="E38" s="4">
        <f t="shared" ref="E38:E41" si="3">+F38+H38+J38+L38</f>
        <v>15</v>
      </c>
      <c r="F38" s="4">
        <v>4</v>
      </c>
      <c r="G38" s="3">
        <v>5</v>
      </c>
      <c r="H38" s="3">
        <v>5</v>
      </c>
      <c r="I38" s="3">
        <v>8</v>
      </c>
      <c r="J38" s="3">
        <v>2</v>
      </c>
      <c r="K38" s="3">
        <v>7</v>
      </c>
      <c r="L38" s="3">
        <v>4</v>
      </c>
      <c r="M38" s="3">
        <v>6</v>
      </c>
      <c r="N38" s="3">
        <f t="shared" ref="N38" si="4">+G38+I38+K38+M38</f>
        <v>26</v>
      </c>
      <c r="O38" s="5">
        <f t="shared" ref="O38" si="5">+N38/E38</f>
        <v>1.7333333333333334</v>
      </c>
    </row>
    <row r="39" spans="1:15" ht="79.2" x14ac:dyDescent="0.3">
      <c r="A39" s="2" t="s">
        <v>78</v>
      </c>
      <c r="B39" s="2" t="s">
        <v>75</v>
      </c>
      <c r="C39" s="2" t="s">
        <v>221</v>
      </c>
      <c r="D39" s="2" t="s">
        <v>251</v>
      </c>
      <c r="E39" s="4">
        <f t="shared" si="3"/>
        <v>30</v>
      </c>
      <c r="F39" s="4">
        <v>15</v>
      </c>
      <c r="G39" s="3">
        <v>25</v>
      </c>
      <c r="H39" s="3">
        <v>0</v>
      </c>
      <c r="I39" s="3">
        <v>0</v>
      </c>
      <c r="J39" s="3">
        <v>15</v>
      </c>
      <c r="K39" s="3">
        <v>30</v>
      </c>
      <c r="L39" s="3">
        <v>0</v>
      </c>
      <c r="M39" s="3">
        <v>0</v>
      </c>
      <c r="N39" s="3">
        <f t="shared" ref="N39:N41" si="6">+G39+I39+K39+M39</f>
        <v>55</v>
      </c>
      <c r="O39" s="5">
        <f t="shared" ref="O39:O41" si="7">+N39/E39</f>
        <v>1.8333333333333333</v>
      </c>
    </row>
    <row r="40" spans="1:15" ht="79.2" x14ac:dyDescent="0.3">
      <c r="A40" s="2" t="s">
        <v>78</v>
      </c>
      <c r="B40" s="2" t="s">
        <v>75</v>
      </c>
      <c r="C40" s="2" t="s">
        <v>172</v>
      </c>
      <c r="D40" s="2" t="s">
        <v>252</v>
      </c>
      <c r="E40" s="4">
        <f t="shared" si="3"/>
        <v>2</v>
      </c>
      <c r="F40" s="4">
        <v>0</v>
      </c>
      <c r="G40" s="3">
        <v>0</v>
      </c>
      <c r="H40" s="3">
        <v>0</v>
      </c>
      <c r="I40" s="3">
        <v>0</v>
      </c>
      <c r="J40" s="3">
        <v>1</v>
      </c>
      <c r="K40" s="3">
        <v>100</v>
      </c>
      <c r="L40" s="3">
        <v>1</v>
      </c>
      <c r="M40" s="3">
        <v>3</v>
      </c>
      <c r="N40" s="3">
        <f t="shared" si="6"/>
        <v>103</v>
      </c>
      <c r="O40" s="5">
        <f t="shared" si="7"/>
        <v>51.5</v>
      </c>
    </row>
    <row r="41" spans="1:15" ht="79.2" x14ac:dyDescent="0.3">
      <c r="A41" s="2" t="s">
        <v>78</v>
      </c>
      <c r="B41" s="2" t="s">
        <v>75</v>
      </c>
      <c r="C41" s="2" t="s">
        <v>228</v>
      </c>
      <c r="D41" s="2" t="s">
        <v>253</v>
      </c>
      <c r="E41" s="4">
        <f t="shared" si="3"/>
        <v>10</v>
      </c>
      <c r="F41" s="4">
        <v>2</v>
      </c>
      <c r="G41" s="3">
        <v>3</v>
      </c>
      <c r="H41" s="3">
        <v>3</v>
      </c>
      <c r="I41" s="3">
        <v>3</v>
      </c>
      <c r="J41" s="3">
        <v>2</v>
      </c>
      <c r="K41" s="3">
        <v>3</v>
      </c>
      <c r="L41" s="3">
        <v>3</v>
      </c>
      <c r="M41" s="3">
        <v>3</v>
      </c>
      <c r="N41" s="3">
        <f t="shared" si="6"/>
        <v>12</v>
      </c>
      <c r="O41" s="5">
        <f t="shared" si="7"/>
        <v>1.2</v>
      </c>
    </row>
    <row r="44" spans="1:15" ht="15.6" x14ac:dyDescent="0.3">
      <c r="A44" s="6"/>
      <c r="B44" s="56" t="s">
        <v>0</v>
      </c>
      <c r="C44" s="56"/>
      <c r="D44" s="56"/>
      <c r="E44" s="56"/>
      <c r="F44" s="56"/>
      <c r="G44" s="56"/>
      <c r="H44" s="56"/>
      <c r="I44" s="56"/>
      <c r="J44" s="56"/>
      <c r="K44" s="56"/>
      <c r="L44" s="56"/>
      <c r="M44" s="56"/>
      <c r="N44" s="56"/>
      <c r="O44" s="56"/>
    </row>
    <row r="45" spans="1:15" x14ac:dyDescent="0.3">
      <c r="A45" s="6"/>
      <c r="B45" s="57" t="s">
        <v>1</v>
      </c>
      <c r="C45" s="57"/>
      <c r="D45" s="57"/>
      <c r="E45" s="57"/>
      <c r="F45" s="57"/>
      <c r="G45" s="57"/>
      <c r="H45" s="57"/>
      <c r="I45" s="57"/>
      <c r="J45" s="57"/>
      <c r="K45" s="57"/>
      <c r="L45" s="57"/>
      <c r="M45" s="57"/>
      <c r="N45" s="57"/>
      <c r="O45" s="57"/>
    </row>
    <row r="46" spans="1:15" x14ac:dyDescent="0.3">
      <c r="A46" s="6"/>
      <c r="B46" s="7"/>
      <c r="C46" s="7"/>
      <c r="D46" s="7"/>
      <c r="E46" s="7"/>
      <c r="F46" s="7"/>
      <c r="G46" s="7"/>
      <c r="H46" s="7"/>
      <c r="I46" s="7"/>
      <c r="J46" s="7"/>
      <c r="K46" s="7"/>
      <c r="L46" s="7"/>
      <c r="M46" s="7"/>
      <c r="N46" s="7"/>
      <c r="O46" s="7"/>
    </row>
    <row r="47" spans="1:15" ht="15.6" x14ac:dyDescent="0.3">
      <c r="A47" s="6"/>
      <c r="B47" s="16"/>
      <c r="C47" s="16"/>
      <c r="D47" s="16"/>
      <c r="E47" s="16"/>
      <c r="F47" s="16"/>
      <c r="G47" s="16"/>
      <c r="H47" s="16"/>
      <c r="I47" s="16"/>
      <c r="J47" s="16"/>
      <c r="K47" s="16"/>
      <c r="L47" s="16"/>
      <c r="M47" s="16"/>
      <c r="N47" s="16"/>
      <c r="O47" s="16"/>
    </row>
    <row r="48" spans="1:15" ht="15.6" x14ac:dyDescent="0.3">
      <c r="A48" s="8" t="s">
        <v>2</v>
      </c>
      <c r="B48" s="14" t="s">
        <v>232</v>
      </c>
      <c r="C48" s="55" t="s">
        <v>233</v>
      </c>
      <c r="D48" s="55"/>
      <c r="E48" s="55"/>
      <c r="F48" s="55"/>
      <c r="G48" s="55"/>
      <c r="H48" s="55"/>
      <c r="I48" s="55"/>
      <c r="J48" s="55"/>
      <c r="K48" s="55"/>
      <c r="L48" s="55"/>
      <c r="M48" s="55"/>
      <c r="N48" s="55"/>
      <c r="O48" s="9"/>
    </row>
    <row r="49" spans="1:15" x14ac:dyDescent="0.3">
      <c r="A49" s="8" t="s">
        <v>16</v>
      </c>
      <c r="B49" s="15" t="s">
        <v>5</v>
      </c>
      <c r="C49" s="55" t="s">
        <v>126</v>
      </c>
      <c r="D49" s="55"/>
      <c r="E49" s="55"/>
      <c r="F49" s="55"/>
      <c r="G49" s="55"/>
      <c r="H49" s="55"/>
      <c r="I49" s="55"/>
      <c r="J49" s="55"/>
      <c r="K49" s="55"/>
      <c r="L49" s="55"/>
      <c r="M49" s="55"/>
      <c r="N49" s="55"/>
      <c r="O49" s="10"/>
    </row>
    <row r="50" spans="1:15" x14ac:dyDescent="0.3">
      <c r="B50" s="11"/>
      <c r="C50" s="11"/>
      <c r="D50" s="11"/>
      <c r="E50" s="11"/>
      <c r="F50" s="11"/>
      <c r="G50" s="11"/>
      <c r="H50" s="11"/>
      <c r="I50" s="11"/>
      <c r="J50" s="11"/>
      <c r="K50" s="11"/>
      <c r="L50" s="11"/>
      <c r="M50" s="11"/>
      <c r="N50" s="11"/>
    </row>
    <row r="51" spans="1:15" x14ac:dyDescent="0.3">
      <c r="A51" s="58" t="s">
        <v>81</v>
      </c>
      <c r="B51" s="58" t="s">
        <v>82</v>
      </c>
      <c r="C51" s="58" t="s">
        <v>83</v>
      </c>
      <c r="D51" s="58" t="s">
        <v>84</v>
      </c>
      <c r="E51" s="58" t="s">
        <v>7</v>
      </c>
      <c r="F51" s="59" t="s">
        <v>85</v>
      </c>
      <c r="G51" s="59"/>
      <c r="H51" s="59"/>
      <c r="I51" s="59"/>
      <c r="J51" s="59"/>
      <c r="K51" s="59"/>
      <c r="L51" s="59"/>
      <c r="M51" s="59"/>
      <c r="N51" s="60" t="s">
        <v>71</v>
      </c>
      <c r="O51" s="58" t="s">
        <v>72</v>
      </c>
    </row>
    <row r="52" spans="1:15" x14ac:dyDescent="0.3">
      <c r="A52" s="58"/>
      <c r="B52" s="58"/>
      <c r="C52" s="58"/>
      <c r="D52" s="58"/>
      <c r="E52" s="58"/>
      <c r="F52" s="59" t="s">
        <v>8</v>
      </c>
      <c r="G52" s="59"/>
      <c r="H52" s="59" t="s">
        <v>9</v>
      </c>
      <c r="I52" s="59"/>
      <c r="J52" s="59" t="s">
        <v>10</v>
      </c>
      <c r="K52" s="59"/>
      <c r="L52" s="59" t="s">
        <v>11</v>
      </c>
      <c r="M52" s="59"/>
      <c r="N52" s="60"/>
      <c r="O52" s="58"/>
    </row>
    <row r="53" spans="1:15" x14ac:dyDescent="0.3">
      <c r="A53" s="58"/>
      <c r="B53" s="58"/>
      <c r="C53" s="58"/>
      <c r="D53" s="58"/>
      <c r="E53" s="58"/>
      <c r="F53" s="12" t="s">
        <v>12</v>
      </c>
      <c r="G53" s="12" t="s">
        <v>13</v>
      </c>
      <c r="H53" s="12" t="s">
        <v>12</v>
      </c>
      <c r="I53" s="12" t="s">
        <v>13</v>
      </c>
      <c r="J53" s="12" t="s">
        <v>12</v>
      </c>
      <c r="K53" s="12" t="s">
        <v>14</v>
      </c>
      <c r="L53" s="12" t="s">
        <v>12</v>
      </c>
      <c r="M53" s="12" t="s">
        <v>14</v>
      </c>
      <c r="N53" s="60"/>
      <c r="O53" s="58"/>
    </row>
    <row r="54" spans="1:15" ht="79.2" x14ac:dyDescent="0.3">
      <c r="A54" s="2" t="s">
        <v>127</v>
      </c>
      <c r="B54" s="2" t="s">
        <v>128</v>
      </c>
      <c r="C54" s="2" t="s">
        <v>159</v>
      </c>
      <c r="D54" s="2" t="s">
        <v>254</v>
      </c>
      <c r="E54" s="4">
        <f t="shared" ref="E54" si="8">+F54+H54+J54+L54</f>
        <v>20</v>
      </c>
      <c r="F54" s="4">
        <v>5</v>
      </c>
      <c r="G54" s="3">
        <v>5</v>
      </c>
      <c r="H54" s="3">
        <v>5</v>
      </c>
      <c r="I54" s="3">
        <v>5</v>
      </c>
      <c r="J54" s="3">
        <v>5</v>
      </c>
      <c r="K54" s="3">
        <v>100</v>
      </c>
      <c r="L54" s="3">
        <v>5</v>
      </c>
      <c r="M54" s="3">
        <v>10</v>
      </c>
      <c r="N54" s="3">
        <f t="shared" ref="N54" si="9">+G54+I54+K54+M54</f>
        <v>120</v>
      </c>
      <c r="O54" s="5">
        <f t="shared" ref="O54" si="10">+N54/E54</f>
        <v>6</v>
      </c>
    </row>
  </sheetData>
  <mergeCells count="48">
    <mergeCell ref="B44:O44"/>
    <mergeCell ref="B45:O45"/>
    <mergeCell ref="C48:N48"/>
    <mergeCell ref="C49:N49"/>
    <mergeCell ref="A51:A53"/>
    <mergeCell ref="B51:B53"/>
    <mergeCell ref="C51:C53"/>
    <mergeCell ref="D51:D53"/>
    <mergeCell ref="E51:E53"/>
    <mergeCell ref="F51:M51"/>
    <mergeCell ref="N51:N53"/>
    <mergeCell ref="O51:O53"/>
    <mergeCell ref="F52:G52"/>
    <mergeCell ref="H52:I52"/>
    <mergeCell ref="J52:K52"/>
    <mergeCell ref="L52:M52"/>
    <mergeCell ref="B28:O28"/>
    <mergeCell ref="B29:O29"/>
    <mergeCell ref="C32:N32"/>
    <mergeCell ref="C33:N33"/>
    <mergeCell ref="A35:A37"/>
    <mergeCell ref="B35:B37"/>
    <mergeCell ref="C35:C37"/>
    <mergeCell ref="D35:D37"/>
    <mergeCell ref="E35:E37"/>
    <mergeCell ref="F35:M35"/>
    <mergeCell ref="N35:N37"/>
    <mergeCell ref="O35:O37"/>
    <mergeCell ref="F36:G36"/>
    <mergeCell ref="H36:I36"/>
    <mergeCell ref="J36:K36"/>
    <mergeCell ref="L36:M36"/>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B1" sqref="B1:O1"/>
    </sheetView>
  </sheetViews>
  <sheetFormatPr baseColWidth="10" defaultRowHeight="14.4" x14ac:dyDescent="0.3"/>
  <cols>
    <col min="1" max="4" width="39.44140625" customWidth="1"/>
    <col min="14" max="14" width="12.88671875" customWidth="1"/>
    <col min="15" max="15" width="15.44140625" customWidth="1"/>
  </cols>
  <sheetData>
    <row r="1" spans="1:15" ht="15.6" x14ac:dyDescent="0.3">
      <c r="A1" s="6"/>
      <c r="B1" s="56" t="s">
        <v>0</v>
      </c>
      <c r="C1" s="56"/>
      <c r="D1" s="56"/>
      <c r="E1" s="56"/>
      <c r="F1" s="56"/>
      <c r="G1" s="56"/>
      <c r="H1" s="56"/>
      <c r="I1" s="56"/>
      <c r="J1" s="56"/>
      <c r="K1" s="56"/>
      <c r="L1" s="56"/>
      <c r="M1" s="56"/>
      <c r="N1" s="56"/>
      <c r="O1" s="56"/>
    </row>
    <row r="2" spans="1:15" ht="15" x14ac:dyDescent="0.25">
      <c r="A2" s="6"/>
      <c r="B2" s="57" t="s">
        <v>1</v>
      </c>
      <c r="C2" s="57"/>
      <c r="D2" s="57"/>
      <c r="E2" s="57"/>
      <c r="F2" s="57"/>
      <c r="G2" s="57"/>
      <c r="H2" s="57"/>
      <c r="I2" s="57"/>
      <c r="J2" s="57"/>
      <c r="K2" s="57"/>
      <c r="L2" s="57"/>
      <c r="M2" s="57"/>
      <c r="N2" s="57"/>
      <c r="O2" s="57"/>
    </row>
    <row r="3" spans="1:15" ht="15" x14ac:dyDescent="0.25">
      <c r="A3" s="6"/>
      <c r="B3" s="7"/>
      <c r="C3" s="7"/>
      <c r="D3" s="7"/>
      <c r="E3" s="7"/>
      <c r="F3" s="7"/>
      <c r="G3" s="7"/>
      <c r="H3" s="7"/>
      <c r="I3" s="7"/>
      <c r="J3" s="7"/>
      <c r="K3" s="7"/>
      <c r="L3" s="7"/>
      <c r="M3" s="7"/>
      <c r="N3" s="7"/>
      <c r="O3" s="7"/>
    </row>
    <row r="4" spans="1:15" ht="15.75" x14ac:dyDescent="0.25">
      <c r="A4" s="6"/>
      <c r="B4" s="16"/>
      <c r="C4" s="16"/>
      <c r="D4" s="16"/>
      <c r="E4" s="16"/>
      <c r="F4" s="16"/>
      <c r="G4" s="16"/>
      <c r="H4" s="16"/>
      <c r="I4" s="16"/>
      <c r="J4" s="16"/>
      <c r="K4" s="16"/>
      <c r="L4" s="16"/>
      <c r="M4" s="16"/>
      <c r="N4" s="16"/>
      <c r="O4" s="16"/>
    </row>
    <row r="5" spans="1:15" ht="15.75" x14ac:dyDescent="0.25">
      <c r="A5" s="8" t="s">
        <v>2</v>
      </c>
      <c r="B5" s="14" t="s">
        <v>255</v>
      </c>
      <c r="C5" s="55" t="s">
        <v>256</v>
      </c>
      <c r="D5" s="55"/>
      <c r="E5" s="55"/>
      <c r="F5" s="55"/>
      <c r="G5" s="55"/>
      <c r="H5" s="55"/>
      <c r="I5" s="55"/>
      <c r="J5" s="55"/>
      <c r="K5" s="55"/>
      <c r="L5" s="55"/>
      <c r="M5" s="55"/>
      <c r="N5" s="55"/>
      <c r="O5" s="9"/>
    </row>
    <row r="6" spans="1:15" ht="15" x14ac:dyDescent="0.25">
      <c r="A6" s="8" t="s">
        <v>16</v>
      </c>
      <c r="B6" s="15" t="s">
        <v>18</v>
      </c>
      <c r="C6" s="55" t="s">
        <v>17</v>
      </c>
      <c r="D6" s="55"/>
      <c r="E6" s="55"/>
      <c r="F6" s="55"/>
      <c r="G6" s="55"/>
      <c r="H6" s="55"/>
      <c r="I6" s="55"/>
      <c r="J6" s="55"/>
      <c r="K6" s="55"/>
      <c r="L6" s="55"/>
      <c r="M6" s="55"/>
      <c r="N6" s="55"/>
      <c r="O6" s="10"/>
    </row>
    <row r="7" spans="1:15" ht="15" x14ac:dyDescent="0.25">
      <c r="B7" s="11"/>
      <c r="C7" s="11"/>
      <c r="D7" s="11"/>
      <c r="E7" s="11"/>
      <c r="F7" s="11"/>
      <c r="G7" s="11"/>
      <c r="H7" s="11"/>
      <c r="I7" s="11"/>
      <c r="J7" s="11"/>
      <c r="K7" s="11"/>
      <c r="L7" s="11"/>
      <c r="M7" s="11"/>
      <c r="N7" s="11"/>
    </row>
    <row r="8" spans="1:15" ht="15" customHeight="1" x14ac:dyDescent="0.3">
      <c r="A8" s="58" t="s">
        <v>81</v>
      </c>
      <c r="B8" s="58" t="s">
        <v>82</v>
      </c>
      <c r="C8" s="58" t="s">
        <v>83</v>
      </c>
      <c r="D8" s="58" t="s">
        <v>84</v>
      </c>
      <c r="E8" s="58" t="s">
        <v>7</v>
      </c>
      <c r="F8" s="59" t="s">
        <v>85</v>
      </c>
      <c r="G8" s="59"/>
      <c r="H8" s="59"/>
      <c r="I8" s="59"/>
      <c r="J8" s="59"/>
      <c r="K8" s="59"/>
      <c r="L8" s="59"/>
      <c r="M8" s="59"/>
      <c r="N8" s="60" t="s">
        <v>71</v>
      </c>
      <c r="O8" s="58" t="s">
        <v>72</v>
      </c>
    </row>
    <row r="9" spans="1:15" x14ac:dyDescent="0.3">
      <c r="A9" s="58"/>
      <c r="B9" s="58"/>
      <c r="C9" s="58"/>
      <c r="D9" s="58"/>
      <c r="E9" s="58"/>
      <c r="F9" s="59" t="s">
        <v>8</v>
      </c>
      <c r="G9" s="59"/>
      <c r="H9" s="59" t="s">
        <v>9</v>
      </c>
      <c r="I9" s="59"/>
      <c r="J9" s="59" t="s">
        <v>10</v>
      </c>
      <c r="K9" s="59"/>
      <c r="L9" s="59" t="s">
        <v>11</v>
      </c>
      <c r="M9" s="59"/>
      <c r="N9" s="60"/>
      <c r="O9" s="58"/>
    </row>
    <row r="10" spans="1:15" x14ac:dyDescent="0.3">
      <c r="A10" s="58"/>
      <c r="B10" s="58"/>
      <c r="C10" s="58"/>
      <c r="D10" s="58"/>
      <c r="E10" s="58"/>
      <c r="F10" s="12" t="s">
        <v>12</v>
      </c>
      <c r="G10" s="12" t="s">
        <v>13</v>
      </c>
      <c r="H10" s="12" t="s">
        <v>12</v>
      </c>
      <c r="I10" s="12" t="s">
        <v>13</v>
      </c>
      <c r="J10" s="12" t="s">
        <v>12</v>
      </c>
      <c r="K10" s="12" t="s">
        <v>14</v>
      </c>
      <c r="L10" s="12" t="s">
        <v>12</v>
      </c>
      <c r="M10" s="12" t="s">
        <v>14</v>
      </c>
      <c r="N10" s="60"/>
      <c r="O10" s="58"/>
    </row>
    <row r="11" spans="1:15" ht="52.8" x14ac:dyDescent="0.3">
      <c r="A11" s="2" t="s">
        <v>86</v>
      </c>
      <c r="B11" s="2" t="s">
        <v>90</v>
      </c>
      <c r="C11" s="2" t="s">
        <v>91</v>
      </c>
      <c r="D11" s="2" t="s">
        <v>257</v>
      </c>
      <c r="E11" s="4">
        <f>+F11+H11+J11+L11</f>
        <v>2</v>
      </c>
      <c r="F11" s="3">
        <v>0</v>
      </c>
      <c r="G11" s="3">
        <v>0</v>
      </c>
      <c r="H11" s="3">
        <v>1</v>
      </c>
      <c r="I11" s="3">
        <v>1</v>
      </c>
      <c r="J11" s="3">
        <v>0</v>
      </c>
      <c r="K11" s="3">
        <v>0</v>
      </c>
      <c r="L11" s="3">
        <v>1</v>
      </c>
      <c r="M11" s="3">
        <v>1</v>
      </c>
      <c r="N11" s="4">
        <f>+G11+I11+K11+M11</f>
        <v>2</v>
      </c>
      <c r="O11" s="5">
        <f>+N11/E11</f>
        <v>1</v>
      </c>
    </row>
    <row r="12" spans="1:15" ht="79.2" x14ac:dyDescent="0.3">
      <c r="A12" s="2" t="s">
        <v>19</v>
      </c>
      <c r="B12" s="2" t="s">
        <v>20</v>
      </c>
      <c r="C12" s="2" t="s">
        <v>187</v>
      </c>
      <c r="D12" s="2" t="s">
        <v>258</v>
      </c>
      <c r="E12" s="4">
        <f t="shared" ref="E12:E18" si="0">+F12+H12+J12+L12</f>
        <v>1</v>
      </c>
      <c r="F12" s="3">
        <v>0</v>
      </c>
      <c r="G12" s="3">
        <v>0</v>
      </c>
      <c r="H12" s="3">
        <v>0</v>
      </c>
      <c r="I12" s="3">
        <v>0</v>
      </c>
      <c r="J12" s="3">
        <v>0</v>
      </c>
      <c r="K12" s="3">
        <v>0</v>
      </c>
      <c r="L12" s="3">
        <v>1</v>
      </c>
      <c r="M12" s="3">
        <v>1</v>
      </c>
      <c r="N12" s="4">
        <f t="shared" ref="N12:N18" si="1">+G12+I12+K12+M12</f>
        <v>1</v>
      </c>
      <c r="O12" s="5">
        <f t="shared" ref="O12:O18" si="2">+N12/E12</f>
        <v>1</v>
      </c>
    </row>
    <row r="13" spans="1:15" ht="52.8" x14ac:dyDescent="0.3">
      <c r="A13" s="2" t="s">
        <v>19</v>
      </c>
      <c r="B13" s="2" t="s">
        <v>23</v>
      </c>
      <c r="C13" s="2" t="s">
        <v>24</v>
      </c>
      <c r="D13" s="2" t="s">
        <v>259</v>
      </c>
      <c r="E13" s="4">
        <f t="shared" si="0"/>
        <v>1</v>
      </c>
      <c r="F13" s="3">
        <v>0</v>
      </c>
      <c r="G13" s="3">
        <v>0</v>
      </c>
      <c r="H13" s="3">
        <v>0</v>
      </c>
      <c r="I13" s="3">
        <v>0</v>
      </c>
      <c r="J13" s="3">
        <v>1</v>
      </c>
      <c r="K13" s="3">
        <v>1</v>
      </c>
      <c r="L13" s="3">
        <v>0</v>
      </c>
      <c r="M13" s="3">
        <v>0</v>
      </c>
      <c r="N13" s="4">
        <f t="shared" si="1"/>
        <v>1</v>
      </c>
      <c r="O13" s="5">
        <f t="shared" si="2"/>
        <v>1</v>
      </c>
    </row>
    <row r="14" spans="1:15" ht="52.8" x14ac:dyDescent="0.3">
      <c r="A14" s="2" t="s">
        <v>26</v>
      </c>
      <c r="B14" s="2" t="s">
        <v>27</v>
      </c>
      <c r="C14" s="2" t="s">
        <v>28</v>
      </c>
      <c r="D14" s="2" t="s">
        <v>260</v>
      </c>
      <c r="E14" s="4">
        <f t="shared" si="0"/>
        <v>5</v>
      </c>
      <c r="F14" s="3">
        <v>2</v>
      </c>
      <c r="G14" s="3">
        <v>2</v>
      </c>
      <c r="H14" s="3">
        <v>2</v>
      </c>
      <c r="I14" s="3">
        <v>2</v>
      </c>
      <c r="J14" s="3">
        <v>0</v>
      </c>
      <c r="K14" s="3">
        <v>0</v>
      </c>
      <c r="L14" s="3">
        <v>1</v>
      </c>
      <c r="M14" s="3">
        <v>1</v>
      </c>
      <c r="N14" s="4">
        <f t="shared" si="1"/>
        <v>5</v>
      </c>
      <c r="O14" s="5">
        <f t="shared" si="2"/>
        <v>1</v>
      </c>
    </row>
    <row r="15" spans="1:15" ht="79.2" x14ac:dyDescent="0.3">
      <c r="A15" s="2" t="s">
        <v>26</v>
      </c>
      <c r="B15" s="2" t="s">
        <v>27</v>
      </c>
      <c r="C15" s="2" t="s">
        <v>261</v>
      </c>
      <c r="D15" s="2" t="s">
        <v>262</v>
      </c>
      <c r="E15" s="4">
        <f t="shared" si="0"/>
        <v>2</v>
      </c>
      <c r="F15" s="3">
        <v>0</v>
      </c>
      <c r="G15" s="3">
        <v>0</v>
      </c>
      <c r="H15" s="3">
        <v>1</v>
      </c>
      <c r="I15" s="3">
        <v>1</v>
      </c>
      <c r="J15" s="3">
        <v>0</v>
      </c>
      <c r="K15" s="3">
        <v>0</v>
      </c>
      <c r="L15" s="3">
        <v>1</v>
      </c>
      <c r="M15" s="3">
        <v>1</v>
      </c>
      <c r="N15" s="4">
        <f t="shared" si="1"/>
        <v>2</v>
      </c>
      <c r="O15" s="5">
        <f t="shared" si="2"/>
        <v>1</v>
      </c>
    </row>
    <row r="16" spans="1:15" ht="92.4" x14ac:dyDescent="0.3">
      <c r="A16" s="2" t="s">
        <v>26</v>
      </c>
      <c r="B16" s="2" t="s">
        <v>37</v>
      </c>
      <c r="C16" s="2" t="s">
        <v>42</v>
      </c>
      <c r="D16" s="2" t="s">
        <v>263</v>
      </c>
      <c r="E16" s="4">
        <f t="shared" si="0"/>
        <v>1</v>
      </c>
      <c r="F16" s="3">
        <v>0</v>
      </c>
      <c r="G16" s="3">
        <v>0</v>
      </c>
      <c r="H16" s="3">
        <v>0</v>
      </c>
      <c r="I16" s="3">
        <v>0</v>
      </c>
      <c r="J16" s="3">
        <v>1</v>
      </c>
      <c r="K16" s="3">
        <v>1</v>
      </c>
      <c r="L16" s="3">
        <v>0</v>
      </c>
      <c r="M16" s="3">
        <v>0</v>
      </c>
      <c r="N16" s="4">
        <f t="shared" si="1"/>
        <v>1</v>
      </c>
      <c r="O16" s="5">
        <f t="shared" si="2"/>
        <v>1</v>
      </c>
    </row>
    <row r="17" spans="1:15" ht="79.2" x14ac:dyDescent="0.3">
      <c r="A17" s="2" t="s">
        <v>63</v>
      </c>
      <c r="B17" s="2" t="s">
        <v>64</v>
      </c>
      <c r="C17" s="2" t="s">
        <v>65</v>
      </c>
      <c r="D17" s="2" t="s">
        <v>264</v>
      </c>
      <c r="E17" s="4">
        <f t="shared" si="0"/>
        <v>1</v>
      </c>
      <c r="F17" s="3">
        <v>0</v>
      </c>
      <c r="G17" s="3">
        <v>0</v>
      </c>
      <c r="H17" s="3">
        <v>1</v>
      </c>
      <c r="I17" s="3">
        <v>1</v>
      </c>
      <c r="J17" s="3">
        <v>0</v>
      </c>
      <c r="K17" s="3">
        <v>0</v>
      </c>
      <c r="L17" s="3">
        <v>0</v>
      </c>
      <c r="M17" s="3">
        <v>0</v>
      </c>
      <c r="N17" s="4">
        <f t="shared" si="1"/>
        <v>1</v>
      </c>
      <c r="O17" s="5">
        <f t="shared" si="2"/>
        <v>1</v>
      </c>
    </row>
    <row r="18" spans="1:15" ht="66" x14ac:dyDescent="0.3">
      <c r="A18" s="2" t="s">
        <v>67</v>
      </c>
      <c r="B18" s="2" t="s">
        <v>68</v>
      </c>
      <c r="C18" s="2" t="s">
        <v>155</v>
      </c>
      <c r="D18" s="2" t="s">
        <v>265</v>
      </c>
      <c r="E18" s="4">
        <f t="shared" si="0"/>
        <v>1</v>
      </c>
      <c r="F18" s="3">
        <v>0</v>
      </c>
      <c r="G18" s="3">
        <v>0</v>
      </c>
      <c r="H18" s="3">
        <v>0</v>
      </c>
      <c r="I18" s="3">
        <v>0</v>
      </c>
      <c r="J18" s="3">
        <v>1</v>
      </c>
      <c r="K18" s="3">
        <v>1</v>
      </c>
      <c r="L18" s="3">
        <v>0</v>
      </c>
      <c r="M18" s="3">
        <v>0</v>
      </c>
      <c r="N18" s="4">
        <f t="shared" si="1"/>
        <v>1</v>
      </c>
      <c r="O18" s="5">
        <f t="shared" si="2"/>
        <v>1</v>
      </c>
    </row>
    <row r="22" spans="1:15" ht="15.6" x14ac:dyDescent="0.3">
      <c r="A22" s="6"/>
      <c r="B22" s="56" t="s">
        <v>0</v>
      </c>
      <c r="C22" s="56"/>
      <c r="D22" s="56"/>
      <c r="E22" s="56"/>
      <c r="F22" s="56"/>
      <c r="G22" s="56"/>
      <c r="H22" s="56"/>
      <c r="I22" s="56"/>
      <c r="J22" s="56"/>
      <c r="K22" s="56"/>
      <c r="L22" s="56"/>
      <c r="M22" s="56"/>
      <c r="N22" s="56"/>
      <c r="O22" s="56"/>
    </row>
    <row r="23" spans="1:15" x14ac:dyDescent="0.3">
      <c r="A23" s="6"/>
      <c r="B23" s="57" t="s">
        <v>1</v>
      </c>
      <c r="C23" s="57"/>
      <c r="D23" s="57"/>
      <c r="E23" s="57"/>
      <c r="F23" s="57"/>
      <c r="G23" s="57"/>
      <c r="H23" s="57"/>
      <c r="I23" s="57"/>
      <c r="J23" s="57"/>
      <c r="K23" s="57"/>
      <c r="L23" s="57"/>
      <c r="M23" s="57"/>
      <c r="N23" s="57"/>
      <c r="O23" s="57"/>
    </row>
    <row r="24" spans="1:15" x14ac:dyDescent="0.3">
      <c r="A24" s="6"/>
      <c r="B24" s="7"/>
      <c r="C24" s="7"/>
      <c r="D24" s="7"/>
      <c r="E24" s="7"/>
      <c r="F24" s="7"/>
      <c r="G24" s="7"/>
      <c r="H24" s="7"/>
      <c r="I24" s="7"/>
      <c r="J24" s="7"/>
      <c r="K24" s="7"/>
      <c r="L24" s="7"/>
      <c r="M24" s="7"/>
      <c r="N24" s="7"/>
      <c r="O24" s="7"/>
    </row>
    <row r="25" spans="1:15" ht="15.6" x14ac:dyDescent="0.3">
      <c r="A25" s="6"/>
      <c r="B25" s="16"/>
      <c r="C25" s="16"/>
      <c r="D25" s="16"/>
      <c r="E25" s="16"/>
      <c r="F25" s="16"/>
      <c r="G25" s="16"/>
      <c r="H25" s="16"/>
      <c r="I25" s="16"/>
      <c r="J25" s="16"/>
      <c r="K25" s="16"/>
      <c r="L25" s="16"/>
      <c r="M25" s="16"/>
      <c r="N25" s="16"/>
      <c r="O25" s="16"/>
    </row>
    <row r="26" spans="1:15" ht="15.6" x14ac:dyDescent="0.3">
      <c r="A26" s="8" t="s">
        <v>2</v>
      </c>
      <c r="B26" s="14" t="s">
        <v>255</v>
      </c>
      <c r="C26" s="55" t="s">
        <v>256</v>
      </c>
      <c r="D26" s="55"/>
      <c r="E26" s="55"/>
      <c r="F26" s="55"/>
      <c r="G26" s="55"/>
      <c r="H26" s="55"/>
      <c r="I26" s="55"/>
      <c r="J26" s="55"/>
      <c r="K26" s="55"/>
      <c r="L26" s="55"/>
      <c r="M26" s="55"/>
      <c r="N26" s="55"/>
      <c r="O26" s="9"/>
    </row>
    <row r="27" spans="1:15" x14ac:dyDescent="0.3">
      <c r="A27" s="8" t="s">
        <v>16</v>
      </c>
      <c r="B27" s="15" t="s">
        <v>4</v>
      </c>
      <c r="C27" s="55" t="s">
        <v>74</v>
      </c>
      <c r="D27" s="55"/>
      <c r="E27" s="55"/>
      <c r="F27" s="55"/>
      <c r="G27" s="55"/>
      <c r="H27" s="55"/>
      <c r="I27" s="55"/>
      <c r="J27" s="55"/>
      <c r="K27" s="55"/>
      <c r="L27" s="55"/>
      <c r="M27" s="55"/>
      <c r="N27" s="55"/>
      <c r="O27" s="10"/>
    </row>
    <row r="28" spans="1:15" x14ac:dyDescent="0.3">
      <c r="B28" s="11"/>
      <c r="C28" s="11"/>
      <c r="D28" s="11"/>
      <c r="E28" s="11"/>
      <c r="F28" s="11"/>
      <c r="G28" s="11"/>
      <c r="H28" s="11"/>
      <c r="I28" s="11"/>
      <c r="J28" s="11"/>
      <c r="K28" s="11"/>
      <c r="L28" s="11"/>
      <c r="M28" s="11"/>
      <c r="N28" s="11"/>
    </row>
    <row r="29" spans="1:15" x14ac:dyDescent="0.3">
      <c r="A29" s="58" t="s">
        <v>81</v>
      </c>
      <c r="B29" s="58" t="s">
        <v>82</v>
      </c>
      <c r="C29" s="58" t="s">
        <v>83</v>
      </c>
      <c r="D29" s="58" t="s">
        <v>84</v>
      </c>
      <c r="E29" s="58" t="s">
        <v>7</v>
      </c>
      <c r="F29" s="59" t="s">
        <v>85</v>
      </c>
      <c r="G29" s="59"/>
      <c r="H29" s="59"/>
      <c r="I29" s="59"/>
      <c r="J29" s="59"/>
      <c r="K29" s="59"/>
      <c r="L29" s="59"/>
      <c r="M29" s="59"/>
      <c r="N29" s="60" t="s">
        <v>71</v>
      </c>
      <c r="O29" s="58" t="s">
        <v>72</v>
      </c>
    </row>
    <row r="30" spans="1:15" x14ac:dyDescent="0.3">
      <c r="A30" s="58"/>
      <c r="B30" s="58"/>
      <c r="C30" s="58"/>
      <c r="D30" s="58"/>
      <c r="E30" s="58"/>
      <c r="F30" s="59" t="s">
        <v>8</v>
      </c>
      <c r="G30" s="59"/>
      <c r="H30" s="59" t="s">
        <v>9</v>
      </c>
      <c r="I30" s="59"/>
      <c r="J30" s="59" t="s">
        <v>10</v>
      </c>
      <c r="K30" s="59"/>
      <c r="L30" s="59" t="s">
        <v>11</v>
      </c>
      <c r="M30" s="59"/>
      <c r="N30" s="60"/>
      <c r="O30" s="58"/>
    </row>
    <row r="31" spans="1:15" x14ac:dyDescent="0.3">
      <c r="A31" s="58"/>
      <c r="B31" s="58"/>
      <c r="C31" s="58"/>
      <c r="D31" s="58"/>
      <c r="E31" s="58"/>
      <c r="F31" s="12" t="s">
        <v>12</v>
      </c>
      <c r="G31" s="12" t="s">
        <v>13</v>
      </c>
      <c r="H31" s="12" t="s">
        <v>12</v>
      </c>
      <c r="I31" s="12" t="s">
        <v>13</v>
      </c>
      <c r="J31" s="12" t="s">
        <v>12</v>
      </c>
      <c r="K31" s="12" t="s">
        <v>14</v>
      </c>
      <c r="L31" s="12" t="s">
        <v>12</v>
      </c>
      <c r="M31" s="12" t="s">
        <v>14</v>
      </c>
      <c r="N31" s="60"/>
      <c r="O31" s="58"/>
    </row>
    <row r="32" spans="1:15" ht="79.2" x14ac:dyDescent="0.3">
      <c r="A32" s="2" t="s">
        <v>78</v>
      </c>
      <c r="B32" s="2" t="s">
        <v>75</v>
      </c>
      <c r="C32" s="2" t="s">
        <v>221</v>
      </c>
      <c r="D32" s="2" t="s">
        <v>266</v>
      </c>
      <c r="E32" s="4">
        <f t="shared" ref="E32" si="3">+F32+H32+J32+L32</f>
        <v>2</v>
      </c>
      <c r="F32" s="4">
        <v>0</v>
      </c>
      <c r="G32" s="3">
        <v>0</v>
      </c>
      <c r="H32" s="3">
        <v>1</v>
      </c>
      <c r="I32" s="3">
        <v>1</v>
      </c>
      <c r="J32" s="3">
        <v>0</v>
      </c>
      <c r="K32" s="3">
        <v>0</v>
      </c>
      <c r="L32" s="3">
        <v>1</v>
      </c>
      <c r="M32" s="3">
        <v>1</v>
      </c>
      <c r="N32" s="3">
        <f t="shared" ref="N32" si="4">+G32+I32+K32+M32</f>
        <v>2</v>
      </c>
      <c r="O32" s="5">
        <f t="shared" ref="O32" si="5">+N32/E32</f>
        <v>1</v>
      </c>
    </row>
    <row r="35" spans="1:15" ht="15.6" x14ac:dyDescent="0.3">
      <c r="A35" s="6"/>
      <c r="B35" s="56" t="s">
        <v>0</v>
      </c>
      <c r="C35" s="56"/>
      <c r="D35" s="56"/>
      <c r="E35" s="56"/>
      <c r="F35" s="56"/>
      <c r="G35" s="56"/>
      <c r="H35" s="56"/>
      <c r="I35" s="56"/>
      <c r="J35" s="56"/>
      <c r="K35" s="56"/>
      <c r="L35" s="56"/>
      <c r="M35" s="56"/>
      <c r="N35" s="56"/>
      <c r="O35" s="56"/>
    </row>
    <row r="36" spans="1:15" x14ac:dyDescent="0.3">
      <c r="A36" s="6"/>
      <c r="B36" s="57" t="s">
        <v>1</v>
      </c>
      <c r="C36" s="57"/>
      <c r="D36" s="57"/>
      <c r="E36" s="57"/>
      <c r="F36" s="57"/>
      <c r="G36" s="57"/>
      <c r="H36" s="57"/>
      <c r="I36" s="57"/>
      <c r="J36" s="57"/>
      <c r="K36" s="57"/>
      <c r="L36" s="57"/>
      <c r="M36" s="57"/>
      <c r="N36" s="57"/>
      <c r="O36" s="57"/>
    </row>
    <row r="37" spans="1:15" x14ac:dyDescent="0.3">
      <c r="A37" s="6"/>
      <c r="B37" s="7"/>
      <c r="C37" s="7"/>
      <c r="D37" s="7"/>
      <c r="E37" s="7"/>
      <c r="F37" s="7"/>
      <c r="G37" s="7"/>
      <c r="H37" s="7"/>
      <c r="I37" s="7"/>
      <c r="J37" s="7"/>
      <c r="K37" s="7"/>
      <c r="L37" s="7"/>
      <c r="M37" s="7"/>
      <c r="N37" s="7"/>
      <c r="O37" s="7"/>
    </row>
    <row r="38" spans="1:15" ht="15.6" x14ac:dyDescent="0.3">
      <c r="A38" s="6"/>
      <c r="B38" s="16"/>
      <c r="C38" s="16"/>
      <c r="D38" s="16"/>
      <c r="E38" s="16"/>
      <c r="F38" s="16"/>
      <c r="G38" s="16"/>
      <c r="H38" s="16"/>
      <c r="I38" s="16"/>
      <c r="J38" s="16"/>
      <c r="K38" s="16"/>
      <c r="L38" s="16"/>
      <c r="M38" s="16"/>
      <c r="N38" s="16"/>
      <c r="O38" s="16"/>
    </row>
    <row r="39" spans="1:15" ht="15.6" x14ac:dyDescent="0.3">
      <c r="A39" s="8" t="s">
        <v>2</v>
      </c>
      <c r="B39" s="14" t="s">
        <v>255</v>
      </c>
      <c r="C39" s="55" t="s">
        <v>256</v>
      </c>
      <c r="D39" s="55"/>
      <c r="E39" s="55"/>
      <c r="F39" s="55"/>
      <c r="G39" s="55"/>
      <c r="H39" s="55"/>
      <c r="I39" s="55"/>
      <c r="J39" s="55"/>
      <c r="K39" s="55"/>
      <c r="L39" s="55"/>
      <c r="M39" s="55"/>
      <c r="N39" s="55"/>
      <c r="O39" s="9"/>
    </row>
    <row r="40" spans="1:15" x14ac:dyDescent="0.3">
      <c r="A40" s="8" t="s">
        <v>16</v>
      </c>
      <c r="B40" s="15" t="s">
        <v>5</v>
      </c>
      <c r="C40" s="55" t="s">
        <v>126</v>
      </c>
      <c r="D40" s="55"/>
      <c r="E40" s="55"/>
      <c r="F40" s="55"/>
      <c r="G40" s="55"/>
      <c r="H40" s="55"/>
      <c r="I40" s="55"/>
      <c r="J40" s="55"/>
      <c r="K40" s="55"/>
      <c r="L40" s="55"/>
      <c r="M40" s="55"/>
      <c r="N40" s="55"/>
      <c r="O40" s="10"/>
    </row>
    <row r="41" spans="1:15" x14ac:dyDescent="0.3">
      <c r="B41" s="11"/>
      <c r="C41" s="11"/>
      <c r="D41" s="11"/>
      <c r="E41" s="11"/>
      <c r="F41" s="11"/>
      <c r="G41" s="11"/>
      <c r="H41" s="11"/>
      <c r="I41" s="11"/>
      <c r="J41" s="11"/>
      <c r="K41" s="11"/>
      <c r="L41" s="11"/>
      <c r="M41" s="11"/>
      <c r="N41" s="11"/>
    </row>
    <row r="42" spans="1:15" x14ac:dyDescent="0.3">
      <c r="A42" s="58" t="s">
        <v>81</v>
      </c>
      <c r="B42" s="58" t="s">
        <v>82</v>
      </c>
      <c r="C42" s="58" t="s">
        <v>83</v>
      </c>
      <c r="D42" s="58" t="s">
        <v>84</v>
      </c>
      <c r="E42" s="58" t="s">
        <v>7</v>
      </c>
      <c r="F42" s="59" t="s">
        <v>85</v>
      </c>
      <c r="G42" s="59"/>
      <c r="H42" s="59"/>
      <c r="I42" s="59"/>
      <c r="J42" s="59"/>
      <c r="K42" s="59"/>
      <c r="L42" s="59"/>
      <c r="M42" s="59"/>
      <c r="N42" s="60" t="s">
        <v>71</v>
      </c>
      <c r="O42" s="58" t="s">
        <v>72</v>
      </c>
    </row>
    <row r="43" spans="1:15" x14ac:dyDescent="0.3">
      <c r="A43" s="58"/>
      <c r="B43" s="58"/>
      <c r="C43" s="58"/>
      <c r="D43" s="58"/>
      <c r="E43" s="58"/>
      <c r="F43" s="59" t="s">
        <v>8</v>
      </c>
      <c r="G43" s="59"/>
      <c r="H43" s="59" t="s">
        <v>9</v>
      </c>
      <c r="I43" s="59"/>
      <c r="J43" s="59" t="s">
        <v>10</v>
      </c>
      <c r="K43" s="59"/>
      <c r="L43" s="59" t="s">
        <v>11</v>
      </c>
      <c r="M43" s="59"/>
      <c r="N43" s="60"/>
      <c r="O43" s="58"/>
    </row>
    <row r="44" spans="1:15" x14ac:dyDescent="0.3">
      <c r="A44" s="58"/>
      <c r="B44" s="58"/>
      <c r="C44" s="58"/>
      <c r="D44" s="58"/>
      <c r="E44" s="58"/>
      <c r="F44" s="12" t="s">
        <v>12</v>
      </c>
      <c r="G44" s="12" t="s">
        <v>13</v>
      </c>
      <c r="H44" s="12" t="s">
        <v>12</v>
      </c>
      <c r="I44" s="12" t="s">
        <v>13</v>
      </c>
      <c r="J44" s="12" t="s">
        <v>12</v>
      </c>
      <c r="K44" s="12" t="s">
        <v>14</v>
      </c>
      <c r="L44" s="12" t="s">
        <v>12</v>
      </c>
      <c r="M44" s="12" t="s">
        <v>14</v>
      </c>
      <c r="N44" s="60"/>
      <c r="O44" s="58"/>
    </row>
    <row r="45" spans="1:15" ht="52.8" x14ac:dyDescent="0.3">
      <c r="A45" s="2" t="s">
        <v>127</v>
      </c>
      <c r="B45" s="2" t="s">
        <v>128</v>
      </c>
      <c r="C45" s="2" t="s">
        <v>267</v>
      </c>
      <c r="D45" s="2" t="s">
        <v>268</v>
      </c>
      <c r="E45" s="4">
        <f t="shared" ref="E45:E46" si="6">+F45+H45+J45+L45</f>
        <v>2</v>
      </c>
      <c r="F45" s="4">
        <v>0</v>
      </c>
      <c r="G45" s="3">
        <v>0</v>
      </c>
      <c r="H45" s="3">
        <v>1</v>
      </c>
      <c r="I45" s="3">
        <v>1</v>
      </c>
      <c r="J45" s="3">
        <v>1</v>
      </c>
      <c r="K45" s="3">
        <v>1</v>
      </c>
      <c r="L45" s="3">
        <v>0</v>
      </c>
      <c r="M45" s="3">
        <v>0</v>
      </c>
      <c r="N45" s="3">
        <f t="shared" ref="N45" si="7">+G45+I45+K45+M45</f>
        <v>2</v>
      </c>
      <c r="O45" s="5">
        <f t="shared" ref="O45" si="8">+N45/E45</f>
        <v>1</v>
      </c>
    </row>
    <row r="46" spans="1:15" ht="52.8" x14ac:dyDescent="0.3">
      <c r="A46" s="2" t="s">
        <v>127</v>
      </c>
      <c r="B46" s="2" t="s">
        <v>128</v>
      </c>
      <c r="C46" s="2" t="s">
        <v>267</v>
      </c>
      <c r="D46" s="2" t="s">
        <v>269</v>
      </c>
      <c r="E46" s="4">
        <f t="shared" si="6"/>
        <v>1</v>
      </c>
      <c r="F46" s="4">
        <v>0</v>
      </c>
      <c r="G46" s="3">
        <v>0</v>
      </c>
      <c r="H46" s="3">
        <v>0</v>
      </c>
      <c r="I46" s="3">
        <v>0</v>
      </c>
      <c r="J46" s="3">
        <v>0</v>
      </c>
      <c r="K46" s="3">
        <v>0</v>
      </c>
      <c r="L46" s="3">
        <v>1</v>
      </c>
      <c r="M46" s="3">
        <v>1</v>
      </c>
      <c r="N46" s="3">
        <f t="shared" ref="N46" si="9">+G46+I46+K46+M46</f>
        <v>1</v>
      </c>
      <c r="O46" s="5">
        <f t="shared" ref="O46" si="10">+N46/E46</f>
        <v>1</v>
      </c>
    </row>
  </sheetData>
  <mergeCells count="48">
    <mergeCell ref="B35:O35"/>
    <mergeCell ref="B36:O36"/>
    <mergeCell ref="C39:N39"/>
    <mergeCell ref="C40:N40"/>
    <mergeCell ref="A42:A44"/>
    <mergeCell ref="B42:B44"/>
    <mergeCell ref="C42:C44"/>
    <mergeCell ref="D42:D44"/>
    <mergeCell ref="E42:E44"/>
    <mergeCell ref="F42:M42"/>
    <mergeCell ref="N42:N44"/>
    <mergeCell ref="O42:O44"/>
    <mergeCell ref="F43:G43"/>
    <mergeCell ref="H43:I43"/>
    <mergeCell ref="J43:K43"/>
    <mergeCell ref="L43:M43"/>
    <mergeCell ref="B22:O22"/>
    <mergeCell ref="B23:O23"/>
    <mergeCell ref="C26:N26"/>
    <mergeCell ref="C27:N27"/>
    <mergeCell ref="A29:A31"/>
    <mergeCell ref="B29:B31"/>
    <mergeCell ref="C29:C31"/>
    <mergeCell ref="D29:D31"/>
    <mergeCell ref="E29:E31"/>
    <mergeCell ref="F29:M29"/>
    <mergeCell ref="N29:N31"/>
    <mergeCell ref="O29:O31"/>
    <mergeCell ref="F30:G30"/>
    <mergeCell ref="H30:I30"/>
    <mergeCell ref="J30:K30"/>
    <mergeCell ref="L30:M30"/>
    <mergeCell ref="B1:O1"/>
    <mergeCell ref="B2:O2"/>
    <mergeCell ref="C5:N5"/>
    <mergeCell ref="C6:N6"/>
    <mergeCell ref="A8:A10"/>
    <mergeCell ref="B8:B10"/>
    <mergeCell ref="C8:C10"/>
    <mergeCell ref="D8:D10"/>
    <mergeCell ref="E8:E10"/>
    <mergeCell ref="F8:M8"/>
    <mergeCell ref="N8:N10"/>
    <mergeCell ref="O8:O10"/>
    <mergeCell ref="F9:G9"/>
    <mergeCell ref="H9:I9"/>
    <mergeCell ref="J9:K9"/>
    <mergeCell ref="L9:M9"/>
  </mergeCells>
  <pageMargins left="0.7" right="0.7" top="0.75" bottom="0.75" header="0.3" footer="0.3"/>
  <pageSetup scale="3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68</vt:i4>
      </vt:variant>
      <vt:variant>
        <vt:lpstr>Rangos con nombre</vt:lpstr>
      </vt:variant>
      <vt:variant>
        <vt:i4>1</vt:i4>
      </vt:variant>
    </vt:vector>
  </HeadingPairs>
  <TitlesOfParts>
    <vt:vector size="69" baseType="lpstr">
      <vt:lpstr>PORTADA</vt:lpstr>
      <vt:lpstr>101</vt:lpstr>
      <vt:lpstr>103</vt:lpstr>
      <vt:lpstr>102</vt:lpstr>
      <vt:lpstr>104</vt:lpstr>
      <vt:lpstr>105</vt:lpstr>
      <vt:lpstr>106</vt:lpstr>
      <vt:lpstr>107</vt:lpstr>
      <vt:lpstr>110</vt:lpstr>
      <vt:lpstr>111</vt:lpstr>
      <vt:lpstr>151</vt:lpstr>
      <vt:lpstr>201</vt:lpstr>
      <vt:lpstr>202</vt:lpstr>
      <vt:lpstr>203</vt:lpstr>
      <vt:lpstr>204</vt:lpstr>
      <vt:lpstr>205</vt:lpstr>
      <vt:lpstr>206</vt:lpstr>
      <vt:lpstr>207</vt:lpstr>
      <vt:lpstr>208</vt:lpstr>
      <vt:lpstr>209</vt:lpstr>
      <vt:lpstr>210</vt:lpstr>
      <vt:lpstr>211</vt:lpstr>
      <vt:lpstr>212</vt:lpstr>
      <vt:lpstr>213</vt:lpstr>
      <vt:lpstr>214</vt:lpstr>
      <vt:lpstr>215</vt:lpstr>
      <vt:lpstr>216</vt:lpstr>
      <vt:lpstr>217</vt:lpstr>
      <vt:lpstr>218</vt:lpstr>
      <vt:lpstr>219</vt:lpstr>
      <vt:lpstr>220</vt:lpstr>
      <vt:lpstr>222</vt:lpstr>
      <vt:lpstr>251</vt:lpstr>
      <vt:lpstr>252</vt:lpstr>
      <vt:lpstr>253</vt:lpstr>
      <vt:lpstr>254</vt:lpstr>
      <vt:lpstr>255</vt:lpstr>
      <vt:lpstr>256</vt:lpstr>
      <vt:lpstr>257</vt:lpstr>
      <vt:lpstr>258</vt:lpstr>
      <vt:lpstr>259</vt:lpstr>
      <vt:lpstr>260</vt:lpstr>
      <vt:lpstr>261</vt:lpstr>
      <vt:lpstr>262</vt:lpstr>
      <vt:lpstr>263</vt:lpstr>
      <vt:lpstr>264</vt:lpstr>
      <vt:lpstr>265</vt:lpstr>
      <vt:lpstr>266</vt:lpstr>
      <vt:lpstr>267</vt:lpstr>
      <vt:lpstr>268</vt:lpstr>
      <vt:lpstr>269</vt:lpstr>
      <vt:lpstr>270</vt:lpstr>
      <vt:lpstr>271</vt:lpstr>
      <vt:lpstr>272</vt:lpstr>
      <vt:lpstr>280</vt:lpstr>
      <vt:lpstr>302</vt:lpstr>
      <vt:lpstr>401</vt:lpstr>
      <vt:lpstr>402</vt:lpstr>
      <vt:lpstr>403</vt:lpstr>
      <vt:lpstr>404</vt:lpstr>
      <vt:lpstr>405</vt:lpstr>
      <vt:lpstr>406</vt:lpstr>
      <vt:lpstr>407</vt:lpstr>
      <vt:lpstr>408</vt:lpstr>
      <vt:lpstr>409</vt:lpstr>
      <vt:lpstr>410</vt:lpstr>
      <vt:lpstr>411</vt:lpstr>
      <vt:lpstr>451</vt:lpstr>
      <vt:lpstr>PORTADA!Área_de_impresión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UABC</cp:lastModifiedBy>
  <cp:lastPrinted>2020-02-20T20:50:09Z</cp:lastPrinted>
  <dcterms:created xsi:type="dcterms:W3CDTF">2020-02-19T18:58:08Z</dcterms:created>
  <dcterms:modified xsi:type="dcterms:W3CDTF">2020-02-20T20:50:32Z</dcterms:modified>
</cp:coreProperties>
</file>